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B67" i="63" s="1"/>
  <c r="AJ67" i="14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6" l="1"/>
  <c r="AL99" i="30"/>
  <c r="AL99" i="27"/>
  <c r="AL99" i="28"/>
  <c r="AL99" i="29"/>
  <c r="AL99" i="24"/>
  <c r="BM99" i="14"/>
  <c r="AB22" i="63"/>
  <c r="AB20" i="62"/>
  <c r="AB93" i="61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U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N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N37"/>
  <c r="F37"/>
  <c r="U36"/>
  <c r="F36"/>
  <c r="U35"/>
  <c r="F35"/>
  <c r="U34"/>
  <c r="N34"/>
  <c r="F34"/>
  <c r="U33"/>
  <c r="F33"/>
  <c r="U32"/>
  <c r="F32"/>
  <c r="U31"/>
  <c r="N31"/>
  <c r="F31"/>
  <c r="U30"/>
  <c r="F30"/>
  <c r="U29"/>
  <c r="F29"/>
  <c r="U28"/>
  <c r="F28"/>
  <c r="U27"/>
  <c r="F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N7"/>
  <c r="F7"/>
  <c r="U6"/>
  <c r="F6"/>
  <c r="U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5" i="58" l="1"/>
  <c r="F89" i="62"/>
  <c r="F14" i="58"/>
  <c r="N5" i="56"/>
  <c r="N11"/>
  <c r="N15"/>
  <c r="N17"/>
  <c r="N18"/>
  <c r="N19"/>
  <c r="N21"/>
  <c r="N23"/>
  <c r="N27"/>
  <c r="N33"/>
  <c r="N35"/>
  <c r="N39"/>
  <c r="N43"/>
  <c r="N47"/>
  <c r="N50"/>
  <c r="N51"/>
  <c r="N53"/>
  <c r="N69"/>
  <c r="N77"/>
  <c r="F67" i="61"/>
  <c r="B99"/>
  <c r="C99" i="56"/>
  <c r="F25"/>
  <c r="F85" i="58"/>
  <c r="F65" i="57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O22" s="1"/>
  <c r="N26"/>
  <c r="N30"/>
  <c r="N38"/>
  <c r="N42"/>
  <c r="O42" s="1"/>
  <c r="N46"/>
  <c r="N54"/>
  <c r="N58"/>
  <c r="N62"/>
  <c r="O62" s="1"/>
  <c r="N66"/>
  <c r="N70"/>
  <c r="O70" s="1"/>
  <c r="N74"/>
  <c r="N78"/>
  <c r="N9"/>
  <c r="N13"/>
  <c r="N25"/>
  <c r="N29"/>
  <c r="O29" s="1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O78" s="1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O13"/>
  <c r="V48"/>
  <c r="O48"/>
  <c r="V56"/>
  <c r="V4"/>
  <c r="O4"/>
  <c r="V9"/>
  <c r="V32"/>
  <c r="O32"/>
  <c r="V40"/>
  <c r="V47"/>
  <c r="V16"/>
  <c r="O16"/>
  <c r="V24"/>
  <c r="V31"/>
  <c r="V43"/>
  <c r="V10" i="56"/>
  <c r="V19"/>
  <c r="O19"/>
  <c r="V24"/>
  <c r="V26"/>
  <c r="O26"/>
  <c r="V35"/>
  <c r="O35"/>
  <c r="V40"/>
  <c r="V42"/>
  <c r="V51"/>
  <c r="O51"/>
  <c r="N8" i="55"/>
  <c r="F9"/>
  <c r="I99"/>
  <c r="M99"/>
  <c r="G10"/>
  <c r="N12"/>
  <c r="F13"/>
  <c r="V22"/>
  <c r="G26"/>
  <c r="N28"/>
  <c r="O28" s="1"/>
  <c r="F29"/>
  <c r="O30"/>
  <c r="V38"/>
  <c r="G42"/>
  <c r="N44"/>
  <c r="O44" s="1"/>
  <c r="F45"/>
  <c r="O46"/>
  <c r="N60"/>
  <c r="O60" s="1"/>
  <c r="F61"/>
  <c r="O64"/>
  <c r="O72"/>
  <c r="O80"/>
  <c r="O92"/>
  <c r="O13" i="56"/>
  <c r="O45"/>
  <c r="O57"/>
  <c r="O65"/>
  <c r="O73"/>
  <c r="V3" i="55"/>
  <c r="V62"/>
  <c r="V66"/>
  <c r="V74"/>
  <c r="O74"/>
  <c r="V82"/>
  <c r="V94"/>
  <c r="O94"/>
  <c r="V6" i="56"/>
  <c r="V15"/>
  <c r="O15"/>
  <c r="V22"/>
  <c r="V31"/>
  <c r="O31"/>
  <c r="V36"/>
  <c r="V38"/>
  <c r="O38"/>
  <c r="V47"/>
  <c r="O47"/>
  <c r="V52"/>
  <c r="V54"/>
  <c r="O54"/>
  <c r="V59"/>
  <c r="V62"/>
  <c r="V67"/>
  <c r="V70"/>
  <c r="V75"/>
  <c r="V78"/>
  <c r="O78"/>
  <c r="V83"/>
  <c r="V91"/>
  <c r="V94"/>
  <c r="O17" i="55"/>
  <c r="V17"/>
  <c r="V28"/>
  <c r="V44"/>
  <c r="V60"/>
  <c r="V90"/>
  <c r="V11" i="56"/>
  <c r="O11"/>
  <c r="V18"/>
  <c r="O18"/>
  <c r="V27"/>
  <c r="O27"/>
  <c r="O32"/>
  <c r="V32"/>
  <c r="O34"/>
  <c r="V43"/>
  <c r="O43"/>
  <c r="V48"/>
  <c r="V50"/>
  <c r="O50"/>
  <c r="B99" i="55"/>
  <c r="F3"/>
  <c r="K99"/>
  <c r="F5"/>
  <c r="G18"/>
  <c r="N20"/>
  <c r="O20" s="1"/>
  <c r="F21"/>
  <c r="G34"/>
  <c r="N36"/>
  <c r="O36" s="1"/>
  <c r="F37"/>
  <c r="G50"/>
  <c r="N52"/>
  <c r="F53"/>
  <c r="O68"/>
  <c r="O76"/>
  <c r="O84"/>
  <c r="O5" i="56"/>
  <c r="O21"/>
  <c r="O37"/>
  <c r="O53"/>
  <c r="O69"/>
  <c r="O77"/>
  <c r="O93"/>
  <c r="V70" i="55"/>
  <c r="O70"/>
  <c r="V78"/>
  <c r="O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96"/>
  <c r="O56" i="56"/>
  <c r="V38" i="58"/>
  <c r="V54"/>
  <c r="V86"/>
  <c r="V67" i="55"/>
  <c r="V71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O53"/>
  <c r="V66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5"/>
  <c r="V69"/>
  <c r="V73"/>
  <c r="V77"/>
  <c r="V85"/>
  <c r="V89"/>
  <c r="V93"/>
  <c r="V97"/>
  <c r="N3" i="57"/>
  <c r="N3" i="56"/>
  <c r="N90" i="57"/>
  <c r="F91"/>
  <c r="K99" i="58"/>
  <c r="U99"/>
  <c r="F9"/>
  <c r="F17"/>
  <c r="V26"/>
  <c r="O26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" i="55" l="1"/>
  <c r="O66" i="58"/>
  <c r="O33" i="56"/>
  <c r="O17"/>
  <c r="O9"/>
  <c r="O86" i="55"/>
  <c r="O66"/>
  <c r="O71"/>
  <c r="O9" i="58"/>
  <c r="O42"/>
  <c r="O48" i="57"/>
  <c r="O64"/>
  <c r="O85" i="56"/>
  <c r="O25"/>
  <c r="G98" i="55"/>
  <c r="O87"/>
  <c r="O52"/>
  <c r="O90"/>
  <c r="O82"/>
  <c r="O19"/>
  <c r="O12"/>
  <c r="E99" i="56"/>
  <c r="G8"/>
  <c r="V8" s="1"/>
  <c r="G4"/>
  <c r="V4" s="1"/>
  <c r="O87"/>
  <c r="O83"/>
  <c r="O79"/>
  <c r="O75"/>
  <c r="O71"/>
  <c r="O67"/>
  <c r="O63"/>
  <c r="V61"/>
  <c r="O59"/>
  <c r="O55"/>
  <c r="O28"/>
  <c r="O4"/>
  <c r="G95" i="55"/>
  <c r="V95" s="1"/>
  <c r="G63"/>
  <c r="G59"/>
  <c r="V59" s="1"/>
  <c r="G55"/>
  <c r="V55" s="1"/>
  <c r="O51"/>
  <c r="O35"/>
  <c r="E99"/>
  <c r="V86"/>
  <c r="O62"/>
  <c r="D99"/>
  <c r="V93" i="58"/>
  <c r="V77"/>
  <c r="O29"/>
  <c r="G11"/>
  <c r="V11" s="1"/>
  <c r="V30"/>
  <c r="G74" i="57"/>
  <c r="V74" s="1"/>
  <c r="G62"/>
  <c r="V62" s="1"/>
  <c r="G91" i="58"/>
  <c r="O91" s="1"/>
  <c r="G75"/>
  <c r="V75" s="1"/>
  <c r="V61"/>
  <c r="G59"/>
  <c r="G43"/>
  <c r="V43" s="1"/>
  <c r="O41"/>
  <c r="V37"/>
  <c r="G27"/>
  <c r="O27" s="1"/>
  <c r="O25"/>
  <c r="O14"/>
  <c r="E99"/>
  <c r="V97"/>
  <c r="V91"/>
  <c r="O81"/>
  <c r="O74"/>
  <c r="V65"/>
  <c r="O57"/>
  <c r="O45"/>
  <c r="V42"/>
  <c r="O17"/>
  <c r="D99"/>
  <c r="G86" i="57"/>
  <c r="O86" s="1"/>
  <c r="G70"/>
  <c r="V70" s="1"/>
  <c r="G58"/>
  <c r="V58" s="1"/>
  <c r="G50"/>
  <c r="V50" s="1"/>
  <c r="G34"/>
  <c r="V34" s="1"/>
  <c r="G26"/>
  <c r="V26" s="1"/>
  <c r="G25"/>
  <c r="V25" s="1"/>
  <c r="G18"/>
  <c r="O18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45" i="57" l="1"/>
  <c r="V18"/>
  <c r="O21"/>
  <c r="O75" i="58"/>
  <c r="V86" i="57"/>
  <c r="O98" i="55"/>
  <c r="V98"/>
  <c r="O8" i="56"/>
  <c r="O12"/>
  <c r="O95" i="55"/>
  <c r="O63"/>
  <c r="V63"/>
  <c r="O50" i="57"/>
  <c r="O59" i="58"/>
  <c r="V59"/>
  <c r="O56"/>
  <c r="O43"/>
  <c r="V27"/>
  <c r="O61" i="57"/>
  <c r="V53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DI62" s="1"/>
  <c r="E62" i="40" s="1"/>
  <c r="BM42" i="54"/>
  <c r="BM40"/>
  <c r="BM16"/>
  <c r="BM4"/>
  <c r="CO5"/>
  <c r="BF96"/>
  <c r="BF56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J38" s="1"/>
  <c r="F38" i="40" s="1"/>
  <c r="DH41" i="54"/>
  <c r="D41" i="40" s="1"/>
  <c r="BT41" i="54"/>
  <c r="BT43"/>
  <c r="DA44"/>
  <c r="BT48"/>
  <c r="BT51"/>
  <c r="BT52"/>
  <c r="CZ53"/>
  <c r="DB55"/>
  <c r="BT58"/>
  <c r="DJ58" s="1"/>
  <c r="F58" i="40" s="1"/>
  <c r="DB59" i="54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DG4" s="1"/>
  <c r="C4" i="40" s="1"/>
  <c r="AY6" i="54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AY48"/>
  <c r="AY58"/>
  <c r="DI58"/>
  <c r="E58" i="40" s="1"/>
  <c r="AY62" i="54"/>
  <c r="DJ62"/>
  <c r="F62" i="40" s="1"/>
  <c r="AY72" i="54"/>
  <c r="DJ72"/>
  <c r="F72" i="40" s="1"/>
  <c r="AY79" i="54"/>
  <c r="DI79"/>
  <c r="E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CE53"/>
  <c r="AY59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7" i="54" l="1"/>
  <c r="DD71"/>
  <c r="DD55"/>
  <c r="CW15"/>
  <c r="CW16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C99" i="40"/>
  <c r="G99" s="1"/>
  <c r="AE54" i="26"/>
  <c r="AE99"/>
  <c r="AE99" i="28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<sst xmlns="http://schemas.openxmlformats.org/spreadsheetml/2006/main" count="8396" uniqueCount="515">
  <si>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</si>
  <si>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</si>
  <si>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</si>
  <si>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</si>
  <si>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</si>
  <si>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</si>
  <si>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</si>
  <si>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</si>
  <si>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</si>
  <si>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</si>
  <si>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</si>
  <si>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</si>
  <si>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</si>
  <si>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</si>
  <si>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</si>
  <si>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</si>
  <si>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</si>
  <si>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</si>
  <si>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</si>
  <si>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</si>
  <si>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</si>
  <si>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</si>
  <si>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</si>
  <si>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</si>
  <si>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</si>
  <si>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</si>
  <si>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</si>
  <si>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</si>
  <si>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</si>
  <si>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</si>
  <si>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</si>
  <si>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</si>
  <si>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</si>
  <si>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</si>
  <si>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</si>
  <si>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</si>
  <si>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</si>
  <si>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</si>
  <si>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</si>
  <si>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</si>
  <si>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</si>
  <si>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</si>
  <si>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</si>
  <si>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</si>
  <si>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</si>
  <si>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</si>
  <si>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</si>
  <si>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</si>
  <si>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</si>
  <si>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</si>
  <si>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</si>
  <si>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</si>
  <si>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</si>
  <si>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</si>
  <si>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</si>
  <si>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</si>
  <si>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</si>
  <si>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</si>
  <si>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</si>
  <si>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</si>
  <si>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</si>
  <si>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</si>
  <si>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</si>
  <si>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</si>
  <si>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</si>
  <si>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</si>
  <si>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</si>
  <si>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</si>
  <si>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</si>
  <si>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</si>
  <si>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</si>
  <si>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</si>
  <si>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</si>
  <si>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</si>
  <si>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</si>
  <si>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</si>
  <si>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</si>
  <si>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</si>
  <si>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</si>
  <si>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</si>
  <si>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</si>
  <si>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</si>
  <si>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</si>
  <si>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</si>
  <si>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</si>
  <si>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</si>
  <si>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</si>
  <si>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</si>
  <si>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</si>
  <si>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</si>
  <si>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</si>
  <si>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</si>
  <si>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</si>
  <si>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</si>
  <si>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</si>
  <si>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</si>
  <si>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</si>
  <si>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</si>
  <si>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</si>
  <si>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</si>
  <si>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</si>
  <si>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</si>
  <si>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</si>
  <si>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</si>
  <si>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</si>
  <si>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</si>
  <si>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</si>
  <si>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</si>
  <si>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</si>
  <si>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</si>
  <si>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</si>
  <si>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</si>
  <si>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</si>
  <si>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</si>
  <si>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</si>
  <si>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</si>
  <si>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</si>
  <si>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</si>
  <si>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</si>
  <si>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</si>
  <si>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</si>
  <si>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</si>
  <si>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</si>
  <si>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</si>
  <si>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</si>
  <si>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</si>
  <si>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</si>
  <si>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</si>
  <si>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</si>
  <si>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</si>
  <si>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</si>
  <si>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</si>
  <si>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</si>
  <si>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</si>
  <si>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</si>
  <si>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</si>
  <si>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</si>
  <si>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</si>
  <si>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</si>
  <si>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</si>
  <si>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</si>
  <si>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</si>
  <si>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</si>
  <si>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</si>
  <si>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</si>
  <si>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</si>
  <si>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</si>
  <si>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</si>
  <si>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</si>
  <si>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</si>
  <si>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</si>
  <si>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</si>
  <si>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</si>
  <si>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</si>
  <si>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</si>
  <si>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</si>
  <si>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</si>
  <si>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</si>
  <si>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</si>
  <si>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</si>
  <si>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</si>
  <si>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</si>
  <si>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</si>
  <si>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</si>
  <si>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</si>
  <si>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</si>
  <si>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</si>
  <si>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</si>
  <si>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</si>
  <si>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</si>
  <si>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</si>
  <si>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</si>
  <si>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</si>
  <si>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</si>
  <si>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</si>
  <si>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</si>
  <si>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</si>
  <si>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</si>
  <si>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</si>
  <si>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</si>
  <si>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</si>
  <si>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</si>
  <si>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</si>
  <si>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</si>
  <si>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</si>
  <si>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</si>
  <si>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</si>
  <si>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</si>
  <si>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</si>
  <si>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</si>
  <si>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</si>
  <si>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</si>
  <si>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</si>
  <si>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</si>
  <si>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</si>
  <si>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</si>
  <si>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</si>
  <si>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</si>
  <si>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</si>
  <si>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</si>
  <si>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</si>
  <si>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</si>
  <si>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</si>
  <si>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</si>
  <si>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</si>
  <si>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</si>
  <si>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</si>
  <si>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</si>
  <si>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</si>
  <si>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</si>
  <si>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</si>
  <si>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</si>
  <si>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</si>
  <si>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</si>
  <si>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</si>
  <si>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</si>
  <si>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</si>
  <si>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</si>
  <si>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</si>
  <si>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</si>
  <si>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</si>
  <si>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</si>
  <si>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</si>
  <si>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</si>
  <si>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</si>
  <si>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</si>
  <si>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</si>
  <si>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</si>
  <si>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</si>
  <si>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</si>
  <si>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</si>
  <si>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</si>
  <si>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</si>
  <si>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</si>
  <si>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</si>
  <si>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</si>
  <si>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</si>
  <si>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</si>
  <si>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</si>
  <si>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</si>
  <si>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</si>
  <si>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</si>
  <si>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</si>
  <si>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</si>
  <si>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</si>
  <si>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</si>
  <si>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</si>
  <si>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</si>
  <si>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</si>
  <si>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</si>
  <si>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</si>
  <si>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</si>
  <si>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</si>
  <si>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</si>
  <si>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</si>
  <si>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</si>
  <si>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</si>
  <si>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</si>
  <si>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</si>
  <si>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</si>
  <si>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</si>
  <si>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</si>
  <si>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</si>
  <si>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</si>
  <si>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</si>
  <si>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</si>
  <si>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</si>
  <si>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</si>
  <si>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</si>
  <si>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</si>
  <si>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</si>
  <si>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</si>
  <si>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</si>
  <si>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</si>
  <si>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</si>
  <si>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</si>
  <si>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</si>
  <si>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</si>
  <si>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</si>
  <si>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</si>
  <si>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</si>
  <si>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</si>
  <si>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</si>
  <si>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</si>
  <si>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</si>
  <si>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</si>
  <si>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</si>
  <si>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</si>
  <si>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</si>
  <si>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</si>
  <si>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</si>
  <si>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</si>
  <si>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</si>
  <si>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</si>
  <si>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</si>
  <si>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</si>
  <si>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</si>
  <si>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</si>
  <si>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</si>
  <si>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</si>
  <si>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</si>
  <si>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</si>
  <si>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</si>
  <si>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</si>
  <si>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</si>
  <si>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</si>
  <si>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</si>
  <si>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</si>
  <si>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</si>
  <si>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</si>
  <si>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</si>
  <si>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</si>
  <si>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</si>
  <si>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</si>
  <si>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</si>
  <si>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</si>
  <si>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</si>
  <si>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</si>
  <si>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</si>
  <si>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</si>
  <si>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</si>
  <si>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</si>
  <si>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</si>
  <si>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</si>
  <si>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</si>
  <si>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</si>
  <si>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</si>
  <si>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</si>
  <si>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</si>
  <si>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</si>
  <si>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</si>
  <si>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</si>
  <si>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</si>
  <si>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</si>
  <si>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</si>
  <si>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</si>
  <si>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</si>
  <si>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</si>
  <si>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</si>
  <si>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</si>
  <si>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</si>
  <si>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</si>
  <si>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</si>
  <si>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</si>
  <si>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</si>
  <si>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</si>
  <si>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</si>
  <si>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</si>
  <si>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</si>
  <si>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</si>
  <si>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</si>
  <si>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</si>
  <si>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</si>
  <si>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</si>
  <si>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</si>
  <si>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</si>
  <si>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</si>
  <si>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</si>
  <si>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</si>
  <si>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</si>
  <si>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</si>
  <si>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</si>
  <si>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</si>
  <si>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</si>
  <si>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</si>
  <si>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</si>
  <si>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</si>
  <si>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</si>
  <si>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</si>
  <si>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</si>
  <si>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</si>
  <si>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</si>
  <si>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</si>
  <si>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</si>
  <si>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</si>
  <si>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</si>
  <si>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</si>
  <si>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</si>
  <si>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</si>
  <si>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</si>
  <si>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</si>
  <si>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</si>
  <si>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</si>
  <si>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</si>
  <si>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</si>
  <si>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</si>
  <si>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</si>
  <si>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</si>
  <si>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</si>
  <si>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</si>
  <si>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</si>
  <si>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</si>
  <si>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</si>
  <si>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</si>
  <si>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</si>
  <si>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</si>
  <si>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</si>
  <si>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</si>
  <si>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</si>
  <si>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</si>
  <si>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</si>
  <si>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</si>
  <si>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</si>
  <si>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</si>
  <si>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</si>
  <si>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</si>
  <si>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</si>
  <si>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</si>
  <si>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</si>
  <si>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</si>
  <si>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</si>
  <si>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</si>
  <si>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</si>
  <si>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</si>
  <si>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</si>
  <si>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</si>
  <si>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</si>
  <si>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</si>
  <si>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</si>
  <si>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</si>
  <si>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</si>
  <si>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</si>
  <si>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</si>
  <si>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</si>
  <si>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</si>
  <si>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</si>
  <si>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</si>
  <si>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</si>
  <si>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</si>
  <si>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</si>
  <si>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</si>
  <si>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</si>
  <si>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</si>
  <si>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</si>
  <si>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</si>
  <si>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</si>
  <si>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</si>
  <si>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</si>
  <si>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</si>
  <si>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</si>
  <si>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</si>
  <si>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</si>
  <si>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</si>
  <si>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</si>
  <si>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</si>
  <si>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</si>
  <si>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</si>
  <si>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</si>
  <si>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</si>
  <si>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</si>
  <si>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</si>
  <si>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</si>
  <si>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</si>
  <si>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</si>
  <si>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</si>
  <si>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</si>
  <si>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</si>
  <si>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</si>
  <si>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</si>
  <si>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</si>
  <si>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</si>
  <si>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</si>
  <si>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</si>
  <si>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</si>
  <si>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</si>
  <si>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</si>
  <si>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</si>
  <si>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</si>
  <si>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</si>
  <si>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</si>
  <si>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</si>
  <si>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</si>
  <si>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</si>
  <si>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</si>
  <si>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</si>
  <si>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</si>
  <si>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</si>
  <si>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</si>
  <si>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</si>
  <si>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</si>
  <si>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</si>
  <si>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</si>
  <si>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</si>
  <si>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</si>
  <si>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</si>
  <si>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</si>
  <si>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</si>
  <si>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</si>
  <si>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</si>
  <si>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</si>
  <si>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</si>
  <si>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</si>
  <si>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36IS2023/03/22</t>
  </si>
  <si>
    <t>22-03-2023</t>
  </si>
  <si>
    <t>IssueTime</t>
  </si>
  <si>
    <t>SHPPBPL</t>
  </si>
  <si>
    <t>HP</t>
  </si>
  <si>
    <t>GBHHPL</t>
  </si>
  <si>
    <t>KWHEP</t>
  </si>
  <si>
    <t>Teesta_III</t>
  </si>
  <si>
    <t>Manipur_Ben</t>
  </si>
  <si>
    <t>CHANJUII</t>
  </si>
  <si>
    <t>ACBIL</t>
  </si>
  <si>
    <t>TPC MSEB</t>
  </si>
  <si>
    <t>Meghalaya_Ben</t>
  </si>
  <si>
    <t>TS1PL_BKN</t>
  </si>
  <si>
    <t>Nagaland_Ben</t>
  </si>
  <si>
    <t>TANGEDCO</t>
  </si>
  <si>
    <t>SOLAPUR_SOLAR</t>
  </si>
  <si>
    <t>KSEB</t>
  </si>
  <si>
    <t>MSEB_Beneficiary</t>
  </si>
  <si>
    <t>GOA_Beneficiary</t>
  </si>
  <si>
    <t>Arunachal_Ben</t>
  </si>
  <si>
    <t>East_Delhi_Waste_Processing_Company_Limited_(EDWPCL)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</si>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</sst>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440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440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440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440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440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440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440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440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440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440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440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440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440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440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440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440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440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440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440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440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440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440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440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440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440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440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440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440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440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440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440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440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440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440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440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440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440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440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440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440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440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440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440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440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440</v>
          </cell>
          <cell r="J49">
            <v>-5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440</v>
          </cell>
          <cell r="J50">
            <v>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440</v>
          </cell>
          <cell r="J51">
            <v>-5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440</v>
          </cell>
          <cell r="J52">
            <v>-5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440</v>
          </cell>
          <cell r="J53">
            <v>-5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440</v>
          </cell>
          <cell r="J54">
            <v>-5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440</v>
          </cell>
          <cell r="J55">
            <v>-5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440</v>
          </cell>
          <cell r="J56">
            <v>-5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440</v>
          </cell>
          <cell r="J57">
            <v>-5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440</v>
          </cell>
          <cell r="J58">
            <v>-5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440</v>
          </cell>
          <cell r="J59">
            <v>-5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440</v>
          </cell>
          <cell r="J60">
            <v>-5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440</v>
          </cell>
          <cell r="J61">
            <v>-5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440</v>
          </cell>
          <cell r="J62">
            <v>-5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440</v>
          </cell>
          <cell r="J63">
            <v>-5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440</v>
          </cell>
          <cell r="J64">
            <v>-5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440</v>
          </cell>
          <cell r="J65">
            <v>-5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440</v>
          </cell>
          <cell r="J66">
            <v>-5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440</v>
          </cell>
          <cell r="J67">
            <v>-5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440</v>
          </cell>
          <cell r="J68">
            <v>-5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440</v>
          </cell>
          <cell r="J69">
            <v>-5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440</v>
          </cell>
          <cell r="J70">
            <v>-5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440</v>
          </cell>
          <cell r="J71">
            <v>-5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440</v>
          </cell>
          <cell r="J72">
            <v>-5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440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440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440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440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440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440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440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440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440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440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440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440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440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440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440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440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440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440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440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440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440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440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440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440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440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440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440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440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45007</v>
      </c>
      <c r="Z3" s="37">
        <f>S3</f>
        <v>45007</v>
      </c>
      <c r="AE3" s="36"/>
      <c r="AH3" s="38">
        <f>AV4</f>
        <v>45007</v>
      </c>
    </row>
    <row r="4" spans="1:48" ht="15.75" thickBot="1">
      <c r="A4" s="37">
        <f>frq!A1</f>
        <v>45007</v>
      </c>
      <c r="L4" s="37">
        <f>frq!A1</f>
        <v>45007</v>
      </c>
      <c r="P4" s="37">
        <f>frq!A1</f>
        <v>45007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45007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0.11</v>
      </c>
      <c r="C6" s="54"/>
      <c r="D6" s="54">
        <f t="shared" ref="D6:D69" si="0">A6+B6+C6</f>
        <v>0.16500000000000001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0.11</v>
      </c>
      <c r="C7" s="54"/>
      <c r="D7" s="54">
        <f t="shared" si="0"/>
        <v>0.16500000000000001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0.11</v>
      </c>
      <c r="C8" s="54"/>
      <c r="D8" s="54">
        <f t="shared" si="0"/>
        <v>0.16500000000000001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0.11</v>
      </c>
      <c r="C9" s="54"/>
      <c r="D9" s="54">
        <f t="shared" si="0"/>
        <v>0.16500000000000001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0.11</v>
      </c>
      <c r="C10" s="54"/>
      <c r="D10" s="54">
        <f t="shared" si="0"/>
        <v>0.16500000000000001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0.11</v>
      </c>
      <c r="C11" s="54"/>
      <c r="D11" s="54">
        <f t="shared" si="0"/>
        <v>0.16500000000000001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0.11</v>
      </c>
      <c r="C12" s="54"/>
      <c r="D12" s="54">
        <f t="shared" si="0"/>
        <v>0.16500000000000001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0.11</v>
      </c>
      <c r="C13" s="54"/>
      <c r="D13" s="54">
        <f t="shared" si="0"/>
        <v>0.16500000000000001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0.11</v>
      </c>
      <c r="C14" s="54"/>
      <c r="D14" s="54">
        <f t="shared" si="0"/>
        <v>0.16500000000000001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0.11</v>
      </c>
      <c r="C15" s="54"/>
      <c r="D15" s="54">
        <f t="shared" si="0"/>
        <v>0.16500000000000001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0.11</v>
      </c>
      <c r="C16" s="54"/>
      <c r="D16" s="54">
        <f t="shared" si="0"/>
        <v>0.16500000000000001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0.11</v>
      </c>
      <c r="C17" s="54"/>
      <c r="D17" s="54">
        <f t="shared" si="0"/>
        <v>0.16500000000000001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0.11</v>
      </c>
      <c r="C18" s="54"/>
      <c r="D18" s="54">
        <f t="shared" si="0"/>
        <v>0.16500000000000001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0.11</v>
      </c>
      <c r="C19" s="54"/>
      <c r="D19" s="54">
        <f t="shared" si="0"/>
        <v>0.16500000000000001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0.11</v>
      </c>
      <c r="C20" s="54"/>
      <c r="D20" s="54">
        <f t="shared" si="0"/>
        <v>0.16500000000000001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0.11</v>
      </c>
      <c r="C21" s="54"/>
      <c r="D21" s="54">
        <f t="shared" si="0"/>
        <v>0.16500000000000001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0.11</v>
      </c>
      <c r="C22" s="54"/>
      <c r="D22" s="54">
        <f t="shared" si="0"/>
        <v>0.16500000000000001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0.11</v>
      </c>
      <c r="C23" s="54"/>
      <c r="D23" s="54">
        <f t="shared" si="0"/>
        <v>0.16500000000000001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0.11</v>
      </c>
      <c r="C24" s="54"/>
      <c r="D24" s="54">
        <f t="shared" si="0"/>
        <v>0.16500000000000001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0.11</v>
      </c>
      <c r="C25" s="54"/>
      <c r="D25" s="54">
        <f t="shared" si="0"/>
        <v>0.16500000000000001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0.11</v>
      </c>
      <c r="C26" s="54"/>
      <c r="D26" s="54">
        <f t="shared" si="0"/>
        <v>0.16500000000000001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0.11</v>
      </c>
      <c r="C27" s="54"/>
      <c r="D27" s="54">
        <f t="shared" si="0"/>
        <v>0.16500000000000001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0.11</v>
      </c>
      <c r="C28" s="54"/>
      <c r="D28" s="54">
        <f t="shared" si="0"/>
        <v>0.16500000000000001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0.11</v>
      </c>
      <c r="C29" s="54"/>
      <c r="D29" s="54">
        <f t="shared" si="0"/>
        <v>0.16500000000000001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0.11</v>
      </c>
      <c r="C30" s="54"/>
      <c r="D30" s="54">
        <f t="shared" si="0"/>
        <v>0.16500000000000001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0.11</v>
      </c>
      <c r="C31" s="54"/>
      <c r="D31" s="54">
        <f t="shared" si="0"/>
        <v>0.16500000000000001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0.11</v>
      </c>
      <c r="C32" s="54"/>
      <c r="D32" s="54">
        <f t="shared" si="0"/>
        <v>0.16500000000000001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0.11</v>
      </c>
      <c r="C33" s="54"/>
      <c r="D33" s="54">
        <f t="shared" si="0"/>
        <v>0.16500000000000001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0.11</v>
      </c>
      <c r="C34" s="54"/>
      <c r="D34" s="54">
        <f t="shared" si="0"/>
        <v>0.16500000000000001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0.11</v>
      </c>
      <c r="C35" s="54"/>
      <c r="D35" s="54">
        <f t="shared" si="0"/>
        <v>0.16500000000000001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0.11</v>
      </c>
      <c r="C36" s="54"/>
      <c r="D36" s="54">
        <f t="shared" si="0"/>
        <v>0.16500000000000001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0.11</v>
      </c>
      <c r="C37" s="54"/>
      <c r="D37" s="54">
        <f t="shared" si="0"/>
        <v>0.16500000000000001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0.11</v>
      </c>
      <c r="C38" s="54"/>
      <c r="D38" s="54">
        <f t="shared" si="0"/>
        <v>0.16500000000000001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0.11</v>
      </c>
      <c r="C39" s="54"/>
      <c r="D39" s="54">
        <f t="shared" si="0"/>
        <v>0.16500000000000001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0.11</v>
      </c>
      <c r="C40" s="54"/>
      <c r="D40" s="54">
        <f t="shared" si="0"/>
        <v>0.16500000000000001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0.11</v>
      </c>
      <c r="C41" s="54"/>
      <c r="D41" s="54">
        <f t="shared" si="0"/>
        <v>0.16500000000000001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0.11</v>
      </c>
      <c r="C42" s="54"/>
      <c r="D42" s="54">
        <f t="shared" si="0"/>
        <v>0.16500000000000001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0.11</v>
      </c>
      <c r="C43" s="54"/>
      <c r="D43" s="54">
        <f t="shared" si="0"/>
        <v>0.16500000000000001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0.11</v>
      </c>
      <c r="C44" s="54"/>
      <c r="D44" s="54">
        <f t="shared" si="0"/>
        <v>0.16500000000000001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0.11</v>
      </c>
      <c r="C45" s="54"/>
      <c r="D45" s="54">
        <f t="shared" si="0"/>
        <v>0.16500000000000001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0.11</v>
      </c>
      <c r="C46" s="54"/>
      <c r="D46" s="54">
        <f t="shared" si="0"/>
        <v>0.16500000000000001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0.11</v>
      </c>
      <c r="C47" s="54"/>
      <c r="D47" s="54">
        <f t="shared" si="0"/>
        <v>0.16500000000000001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0.11</v>
      </c>
      <c r="C48" s="54"/>
      <c r="D48" s="54">
        <f t="shared" si="0"/>
        <v>0.16500000000000001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0.11</v>
      </c>
      <c r="C49" s="54"/>
      <c r="D49" s="54">
        <f t="shared" si="0"/>
        <v>0.16500000000000001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0.11</v>
      </c>
      <c r="C50" s="54"/>
      <c r="D50" s="54">
        <f t="shared" si="0"/>
        <v>0.16500000000000001</v>
      </c>
      <c r="E50" s="55"/>
      <c r="F50" s="43"/>
      <c r="G50" s="54">
        <f>(BAWANA!Q47+BAWANA!R47+BAWANA!S47+BAWANA!T47)/4000</f>
        <v>-1.25E-3</v>
      </c>
      <c r="H50" s="54">
        <f>(BAWANA!U47+BAWANA!V47)/4000</f>
        <v>0</v>
      </c>
      <c r="I50" s="54"/>
      <c r="J50" s="54">
        <f t="shared" si="3"/>
        <v>-1.25E-3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0.11</v>
      </c>
      <c r="C51" s="54"/>
      <c r="D51" s="54">
        <f t="shared" si="0"/>
        <v>0.16500000000000001</v>
      </c>
      <c r="E51" s="55"/>
      <c r="F51" s="43"/>
      <c r="G51" s="54">
        <f>(BAWANA!Q48+BAWANA!R48+BAWANA!S48+BAWANA!T48)/4000</f>
        <v>-1.25E-3</v>
      </c>
      <c r="H51" s="54">
        <f>(BAWANA!U48+BAWANA!V48)/4000</f>
        <v>0</v>
      </c>
      <c r="I51" s="54"/>
      <c r="J51" s="54">
        <f t="shared" si="3"/>
        <v>-1.25E-3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0.11</v>
      </c>
      <c r="C52" s="54"/>
      <c r="D52" s="54">
        <f t="shared" si="0"/>
        <v>0.16500000000000001</v>
      </c>
      <c r="E52" s="55"/>
      <c r="F52" s="43"/>
      <c r="G52" s="54">
        <f>(BAWANA!Q49+BAWANA!R49+BAWANA!S49+BAWANA!T49)/4000</f>
        <v>-1.25E-3</v>
      </c>
      <c r="H52" s="54">
        <f>(BAWANA!U49+BAWANA!V49)/4000</f>
        <v>0</v>
      </c>
      <c r="I52" s="54"/>
      <c r="J52" s="54">
        <f t="shared" si="3"/>
        <v>-1.25E-3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0.11</v>
      </c>
      <c r="C53" s="54"/>
      <c r="D53" s="54">
        <f t="shared" si="0"/>
        <v>0.16500000000000001</v>
      </c>
      <c r="E53" s="55"/>
      <c r="F53" s="43"/>
      <c r="G53" s="54">
        <f>(BAWANA!Q50+BAWANA!R50+BAWANA!S50+BAWANA!T50)/4000</f>
        <v>-1.25E-3</v>
      </c>
      <c r="H53" s="54">
        <f>(BAWANA!U50+BAWANA!V50)/4000</f>
        <v>0</v>
      </c>
      <c r="I53" s="54"/>
      <c r="J53" s="54">
        <f t="shared" si="3"/>
        <v>-1.25E-3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0.11</v>
      </c>
      <c r="C54" s="54"/>
      <c r="D54" s="54">
        <f t="shared" si="0"/>
        <v>0.16500000000000001</v>
      </c>
      <c r="E54" s="55"/>
      <c r="F54" s="43"/>
      <c r="G54" s="54">
        <f>(BAWANA!Q51+BAWANA!R51+BAWANA!S51+BAWANA!T51)/4000</f>
        <v>-1.25E-3</v>
      </c>
      <c r="H54" s="54">
        <f>(BAWANA!U51+BAWANA!V51)/4000</f>
        <v>0</v>
      </c>
      <c r="I54" s="54"/>
      <c r="J54" s="54">
        <f t="shared" si="3"/>
        <v>-1.25E-3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0.11</v>
      </c>
      <c r="C55" s="54"/>
      <c r="D55" s="54">
        <f t="shared" si="0"/>
        <v>0.16500000000000001</v>
      </c>
      <c r="E55" s="55"/>
      <c r="F55" s="43"/>
      <c r="G55" s="54">
        <f>(BAWANA!Q52+BAWANA!R52+BAWANA!S52+BAWANA!T52)/4000</f>
        <v>-1.25E-3</v>
      </c>
      <c r="H55" s="54">
        <f>(BAWANA!U52+BAWANA!V52)/4000</f>
        <v>0</v>
      </c>
      <c r="I55" s="54"/>
      <c r="J55" s="54">
        <f t="shared" si="3"/>
        <v>-1.25E-3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0.11</v>
      </c>
      <c r="C56" s="54"/>
      <c r="D56" s="54">
        <f t="shared" si="0"/>
        <v>0.16500000000000001</v>
      </c>
      <c r="E56" s="55"/>
      <c r="F56" s="43"/>
      <c r="G56" s="54">
        <f>(BAWANA!Q53+BAWANA!R53+BAWANA!S53+BAWANA!T53)/4000</f>
        <v>-1.25E-3</v>
      </c>
      <c r="H56" s="54">
        <f>(BAWANA!U53+BAWANA!V53)/4000</f>
        <v>0</v>
      </c>
      <c r="I56" s="54"/>
      <c r="J56" s="54">
        <f t="shared" si="3"/>
        <v>-1.25E-3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0.11</v>
      </c>
      <c r="C57" s="54"/>
      <c r="D57" s="54">
        <f t="shared" si="0"/>
        <v>0.16500000000000001</v>
      </c>
      <c r="E57" s="55"/>
      <c r="F57" s="43"/>
      <c r="G57" s="54">
        <f>(BAWANA!Q54+BAWANA!R54+BAWANA!S54+BAWANA!T54)/4000</f>
        <v>-1.25E-3</v>
      </c>
      <c r="H57" s="54">
        <f>(BAWANA!U54+BAWANA!V54)/4000</f>
        <v>0</v>
      </c>
      <c r="I57" s="54"/>
      <c r="J57" s="54">
        <f t="shared" si="3"/>
        <v>-1.25E-3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0.11</v>
      </c>
      <c r="C58" s="54"/>
      <c r="D58" s="54">
        <f t="shared" si="0"/>
        <v>0.16500000000000001</v>
      </c>
      <c r="E58" s="55"/>
      <c r="F58" s="43"/>
      <c r="G58" s="54">
        <f>(BAWANA!Q55+BAWANA!R55+BAWANA!S55+BAWANA!T55)/4000</f>
        <v>-1.25E-3</v>
      </c>
      <c r="H58" s="54">
        <f>(BAWANA!U55+BAWANA!V55)/4000</f>
        <v>0</v>
      </c>
      <c r="I58" s="54"/>
      <c r="J58" s="54">
        <f t="shared" si="3"/>
        <v>-1.25E-3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0.11</v>
      </c>
      <c r="C59" s="54"/>
      <c r="D59" s="54">
        <f t="shared" si="0"/>
        <v>0.16500000000000001</v>
      </c>
      <c r="E59" s="55"/>
      <c r="F59" s="43"/>
      <c r="G59" s="54">
        <f>(BAWANA!Q56+BAWANA!R56+BAWANA!S56+BAWANA!T56)/4000</f>
        <v>-1.25E-3</v>
      </c>
      <c r="H59" s="54">
        <f>(BAWANA!U56+BAWANA!V56)/4000</f>
        <v>0</v>
      </c>
      <c r="I59" s="54"/>
      <c r="J59" s="54">
        <f t="shared" si="3"/>
        <v>-1.25E-3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0.11</v>
      </c>
      <c r="C60" s="54"/>
      <c r="D60" s="54">
        <f t="shared" si="0"/>
        <v>0.16500000000000001</v>
      </c>
      <c r="E60" s="55"/>
      <c r="F60" s="43"/>
      <c r="G60" s="54">
        <f>(BAWANA!Q57+BAWANA!R57+BAWANA!S57+BAWANA!T57)/4000</f>
        <v>-1.25E-3</v>
      </c>
      <c r="H60" s="54">
        <f>(BAWANA!U57+BAWANA!V57)/4000</f>
        <v>0</v>
      </c>
      <c r="I60" s="54"/>
      <c r="J60" s="54">
        <f t="shared" si="3"/>
        <v>-1.25E-3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0.11</v>
      </c>
      <c r="C61" s="54"/>
      <c r="D61" s="54">
        <f t="shared" si="0"/>
        <v>0.16500000000000001</v>
      </c>
      <c r="E61" s="55"/>
      <c r="F61" s="43"/>
      <c r="G61" s="54">
        <f>(BAWANA!Q58+BAWANA!R58+BAWANA!S58+BAWANA!T58)/4000</f>
        <v>-1.25E-3</v>
      </c>
      <c r="H61" s="54">
        <f>(BAWANA!U58+BAWANA!V58)/4000</f>
        <v>0</v>
      </c>
      <c r="I61" s="54"/>
      <c r="J61" s="54">
        <f t="shared" si="3"/>
        <v>-1.25E-3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0.11</v>
      </c>
      <c r="C62" s="54"/>
      <c r="D62" s="54">
        <f t="shared" si="0"/>
        <v>0.16500000000000001</v>
      </c>
      <c r="E62" s="55"/>
      <c r="F62" s="43"/>
      <c r="G62" s="54">
        <f>(BAWANA!Q59+BAWANA!R59+BAWANA!S59+BAWANA!T59)/4000</f>
        <v>-1.25E-3</v>
      </c>
      <c r="H62" s="54">
        <f>(BAWANA!U59+BAWANA!V59)/4000</f>
        <v>0</v>
      </c>
      <c r="I62" s="54"/>
      <c r="J62" s="54">
        <f t="shared" si="3"/>
        <v>-1.25E-3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0.11</v>
      </c>
      <c r="C63" s="54"/>
      <c r="D63" s="54">
        <f t="shared" si="0"/>
        <v>0.16500000000000001</v>
      </c>
      <c r="E63" s="55"/>
      <c r="F63" s="43"/>
      <c r="G63" s="54">
        <f>(BAWANA!Q60+BAWANA!R60+BAWANA!S60+BAWANA!T60)/4000</f>
        <v>-1.25E-3</v>
      </c>
      <c r="H63" s="54">
        <f>(BAWANA!U60+BAWANA!V60)/4000</f>
        <v>0</v>
      </c>
      <c r="I63" s="54"/>
      <c r="J63" s="54">
        <f t="shared" si="3"/>
        <v>-1.25E-3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0.11</v>
      </c>
      <c r="C64" s="54"/>
      <c r="D64" s="54">
        <f t="shared" si="0"/>
        <v>0.16500000000000001</v>
      </c>
      <c r="E64" s="55"/>
      <c r="F64" s="43"/>
      <c r="G64" s="54">
        <f>(BAWANA!Q61+BAWANA!R61+BAWANA!S61+BAWANA!T61)/4000</f>
        <v>-1.25E-3</v>
      </c>
      <c r="H64" s="54">
        <f>(BAWANA!U61+BAWANA!V61)/4000</f>
        <v>0</v>
      </c>
      <c r="I64" s="54"/>
      <c r="J64" s="54">
        <f t="shared" si="3"/>
        <v>-1.25E-3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0.11</v>
      </c>
      <c r="C65" s="54"/>
      <c r="D65" s="54">
        <f t="shared" si="0"/>
        <v>0.16500000000000001</v>
      </c>
      <c r="E65" s="55"/>
      <c r="F65" s="43"/>
      <c r="G65" s="54">
        <f>(BAWANA!Q62+BAWANA!R62+BAWANA!S62+BAWANA!T62)/4000</f>
        <v>-1.25E-3</v>
      </c>
      <c r="H65" s="54">
        <f>(BAWANA!U62+BAWANA!V62)/4000</f>
        <v>0</v>
      </c>
      <c r="I65" s="54"/>
      <c r="J65" s="54">
        <f t="shared" si="3"/>
        <v>-1.25E-3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0.11</v>
      </c>
      <c r="C66" s="54"/>
      <c r="D66" s="54">
        <f t="shared" si="0"/>
        <v>0.16500000000000001</v>
      </c>
      <c r="E66" s="55"/>
      <c r="F66" s="43"/>
      <c r="G66" s="54">
        <f>(BAWANA!Q63+BAWANA!R63+BAWANA!S63+BAWANA!T63)/4000</f>
        <v>-1.25E-3</v>
      </c>
      <c r="H66" s="54">
        <f>(BAWANA!U63+BAWANA!V63)/4000</f>
        <v>0</v>
      </c>
      <c r="I66" s="54"/>
      <c r="J66" s="54">
        <f t="shared" si="3"/>
        <v>-1.25E-3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0.11</v>
      </c>
      <c r="C67" s="54"/>
      <c r="D67" s="54">
        <f t="shared" si="0"/>
        <v>0.16500000000000001</v>
      </c>
      <c r="E67" s="55"/>
      <c r="F67" s="43"/>
      <c r="G67" s="54">
        <f>(BAWANA!Q64+BAWANA!R64+BAWANA!S64+BAWANA!T64)/4000</f>
        <v>-1.25E-3</v>
      </c>
      <c r="H67" s="54">
        <f>(BAWANA!U64+BAWANA!V64)/4000</f>
        <v>0</v>
      </c>
      <c r="I67" s="54"/>
      <c r="J67" s="54">
        <f t="shared" si="3"/>
        <v>-1.25E-3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0.11</v>
      </c>
      <c r="C68" s="54"/>
      <c r="D68" s="54">
        <f t="shared" si="0"/>
        <v>0.16500000000000001</v>
      </c>
      <c r="E68" s="55"/>
      <c r="F68" s="43"/>
      <c r="G68" s="54">
        <f>(BAWANA!Q65+BAWANA!R65+BAWANA!S65+BAWANA!T65)/4000</f>
        <v>-1.25E-3</v>
      </c>
      <c r="H68" s="54">
        <f>(BAWANA!U65+BAWANA!V65)/4000</f>
        <v>0</v>
      </c>
      <c r="I68" s="54"/>
      <c r="J68" s="54">
        <f t="shared" si="3"/>
        <v>-1.25E-3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0.11</v>
      </c>
      <c r="C69" s="54"/>
      <c r="D69" s="54">
        <f t="shared" si="0"/>
        <v>0.16500000000000001</v>
      </c>
      <c r="E69" s="55"/>
      <c r="F69" s="43"/>
      <c r="G69" s="54">
        <f>(BAWANA!Q66+BAWANA!R66+BAWANA!S66+BAWANA!T66)/4000</f>
        <v>-1.25E-3</v>
      </c>
      <c r="H69" s="54">
        <f>(BAWANA!U66+BAWANA!V66)/4000</f>
        <v>0</v>
      </c>
      <c r="I69" s="54"/>
      <c r="J69" s="54">
        <f t="shared" si="3"/>
        <v>-1.25E-3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0.11</v>
      </c>
      <c r="C70" s="54"/>
      <c r="D70" s="54">
        <f t="shared" ref="D70:D101" si="8">A70+B70+C70</f>
        <v>0.16500000000000001</v>
      </c>
      <c r="E70" s="55"/>
      <c r="F70" s="43"/>
      <c r="G70" s="54">
        <f>(BAWANA!Q67+BAWANA!R67+BAWANA!S67+BAWANA!T67)/4000</f>
        <v>-1.25E-3</v>
      </c>
      <c r="H70" s="54">
        <f>(BAWANA!U67+BAWANA!V67)/4000</f>
        <v>0</v>
      </c>
      <c r="I70" s="54"/>
      <c r="J70" s="54">
        <f t="shared" si="3"/>
        <v>-1.25E-3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0.11</v>
      </c>
      <c r="C71" s="54"/>
      <c r="D71" s="54">
        <f t="shared" si="8"/>
        <v>0.16500000000000001</v>
      </c>
      <c r="E71" s="55"/>
      <c r="F71" s="43"/>
      <c r="G71" s="54">
        <f>(BAWANA!Q68+BAWANA!R68+BAWANA!S68+BAWANA!T68)/4000</f>
        <v>-1.25E-3</v>
      </c>
      <c r="H71" s="54">
        <f>(BAWANA!U68+BAWANA!V68)/4000</f>
        <v>0</v>
      </c>
      <c r="I71" s="54"/>
      <c r="J71" s="54">
        <f t="shared" ref="J71:J101" si="9">G71+H71+I71</f>
        <v>-1.25E-3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0.11</v>
      </c>
      <c r="C72" s="54"/>
      <c r="D72" s="54">
        <f t="shared" si="8"/>
        <v>0.16500000000000001</v>
      </c>
      <c r="E72" s="55"/>
      <c r="F72" s="43"/>
      <c r="G72" s="54">
        <f>(BAWANA!Q69+BAWANA!R69+BAWANA!S69+BAWANA!T69)/4000</f>
        <v>-1.25E-3</v>
      </c>
      <c r="H72" s="54">
        <f>(BAWANA!U69+BAWANA!V69)/4000</f>
        <v>0</v>
      </c>
      <c r="I72" s="54"/>
      <c r="J72" s="54">
        <f t="shared" si="9"/>
        <v>-1.25E-3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0.11</v>
      </c>
      <c r="C73" s="54"/>
      <c r="D73" s="54">
        <f t="shared" si="8"/>
        <v>0.16500000000000001</v>
      </c>
      <c r="E73" s="55"/>
      <c r="F73" s="43"/>
      <c r="G73" s="54">
        <f>(BAWANA!Q70+BAWANA!R70+BAWANA!S70+BAWANA!T70)/4000</f>
        <v>-1.25E-3</v>
      </c>
      <c r="H73" s="54">
        <f>(BAWANA!U70+BAWANA!V70)/4000</f>
        <v>0</v>
      </c>
      <c r="I73" s="54"/>
      <c r="J73" s="54">
        <f t="shared" si="9"/>
        <v>-1.25E-3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0.11</v>
      </c>
      <c r="C74" s="54"/>
      <c r="D74" s="54">
        <f t="shared" si="8"/>
        <v>0.16500000000000001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0.11</v>
      </c>
      <c r="C75" s="54"/>
      <c r="D75" s="54">
        <f t="shared" si="8"/>
        <v>0.16500000000000001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0.11</v>
      </c>
      <c r="C76" s="54"/>
      <c r="D76" s="54">
        <f t="shared" si="8"/>
        <v>0.16500000000000001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0.11</v>
      </c>
      <c r="C77" s="54"/>
      <c r="D77" s="54">
        <f t="shared" si="8"/>
        <v>0.16500000000000001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0.11</v>
      </c>
      <c r="C78" s="54"/>
      <c r="D78" s="54">
        <f t="shared" si="8"/>
        <v>0.16500000000000001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0.11</v>
      </c>
      <c r="C79" s="54"/>
      <c r="D79" s="54">
        <f t="shared" si="8"/>
        <v>0.16500000000000001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0.11</v>
      </c>
      <c r="C80" s="54"/>
      <c r="D80" s="54">
        <f t="shared" si="8"/>
        <v>0.16500000000000001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0.11</v>
      </c>
      <c r="C81" s="54"/>
      <c r="D81" s="54">
        <f t="shared" si="8"/>
        <v>0.16500000000000001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0.11</v>
      </c>
      <c r="C82" s="54"/>
      <c r="D82" s="54">
        <f t="shared" si="8"/>
        <v>0.16500000000000001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0.11</v>
      </c>
      <c r="C83" s="54"/>
      <c r="D83" s="54">
        <f t="shared" si="8"/>
        <v>0.16500000000000001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0.11</v>
      </c>
      <c r="C84" s="54"/>
      <c r="D84" s="54">
        <f t="shared" si="8"/>
        <v>0.16500000000000001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0.11</v>
      </c>
      <c r="C85" s="54"/>
      <c r="D85" s="54">
        <f t="shared" si="8"/>
        <v>0.16500000000000001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0.11</v>
      </c>
      <c r="C86" s="54"/>
      <c r="D86" s="54">
        <f t="shared" si="8"/>
        <v>0.16500000000000001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0.11</v>
      </c>
      <c r="C87" s="54"/>
      <c r="D87" s="54">
        <f t="shared" si="8"/>
        <v>0.16500000000000001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0.11</v>
      </c>
      <c r="C88" s="54"/>
      <c r="D88" s="54">
        <f t="shared" si="8"/>
        <v>0.16500000000000001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0.11</v>
      </c>
      <c r="C89" s="54"/>
      <c r="D89" s="54">
        <f t="shared" si="8"/>
        <v>0.16500000000000001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0.11</v>
      </c>
      <c r="C90" s="54"/>
      <c r="D90" s="54">
        <f t="shared" si="8"/>
        <v>0.16500000000000001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0.11</v>
      </c>
      <c r="C91" s="54"/>
      <c r="D91" s="54">
        <f t="shared" si="8"/>
        <v>0.16500000000000001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0.11</v>
      </c>
      <c r="C92" s="54"/>
      <c r="D92" s="54">
        <f t="shared" si="8"/>
        <v>0.16500000000000001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0.11</v>
      </c>
      <c r="C93" s="54"/>
      <c r="D93" s="54">
        <f t="shared" si="8"/>
        <v>0.16500000000000001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0.11</v>
      </c>
      <c r="C94" s="54"/>
      <c r="D94" s="54">
        <f t="shared" si="8"/>
        <v>0.16500000000000001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0.11</v>
      </c>
      <c r="C95" s="54"/>
      <c r="D95" s="54">
        <f t="shared" si="8"/>
        <v>0.16500000000000001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0.11</v>
      </c>
      <c r="C96" s="54"/>
      <c r="D96" s="54">
        <f t="shared" si="8"/>
        <v>0.16500000000000001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0.11</v>
      </c>
      <c r="C97" s="54"/>
      <c r="D97" s="54">
        <f t="shared" si="8"/>
        <v>0.16500000000000001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0.11</v>
      </c>
      <c r="C98" s="54"/>
      <c r="D98" s="54">
        <f t="shared" si="8"/>
        <v>0.16500000000000001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0.11</v>
      </c>
      <c r="C99" s="54"/>
      <c r="D99" s="54">
        <f t="shared" si="8"/>
        <v>0.16500000000000001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0.11</v>
      </c>
      <c r="C100" s="54"/>
      <c r="D100" s="54">
        <f t="shared" si="8"/>
        <v>0.16500000000000001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0.11</v>
      </c>
      <c r="C101" s="54"/>
      <c r="D101" s="54">
        <f t="shared" si="8"/>
        <v>0.16500000000000001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10.559999999999997</v>
      </c>
      <c r="C102" s="54">
        <f t="shared" si="14"/>
        <v>0</v>
      </c>
      <c r="D102" s="54">
        <f t="shared" si="14"/>
        <v>15.839999999999961</v>
      </c>
      <c r="E102" s="54">
        <f t="shared" si="14"/>
        <v>0</v>
      </c>
      <c r="F102" s="54">
        <f t="shared" si="14"/>
        <v>0</v>
      </c>
      <c r="G102" s="54">
        <f t="shared" si="14"/>
        <v>-8.4000000000000061E-2</v>
      </c>
      <c r="H102" s="54">
        <f t="shared" si="14"/>
        <v>0</v>
      </c>
      <c r="I102" s="54"/>
      <c r="J102" s="54">
        <f t="shared" si="14"/>
        <v>-8.4000000000000061E-2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150</v>
      </c>
      <c r="X1" t="s">
        <v>149</v>
      </c>
      <c r="Y1" t="s">
        <v>150</v>
      </c>
      <c r="Z1" t="s">
        <v>502</v>
      </c>
      <c r="AA1" t="s">
        <v>501</v>
      </c>
      <c r="AB1" t="s">
        <v>495</v>
      </c>
      <c r="AC1" t="s">
        <v>495</v>
      </c>
      <c r="AD1" t="s">
        <v>149</v>
      </c>
      <c r="AE1" t="s">
        <v>495</v>
      </c>
      <c r="AF1" t="s">
        <v>495</v>
      </c>
      <c r="AG1" t="s">
        <v>149</v>
      </c>
      <c r="AH1" t="s">
        <v>150</v>
      </c>
      <c r="AI1" t="s">
        <v>497</v>
      </c>
      <c r="AJ1" t="s">
        <v>498</v>
      </c>
      <c r="AK1" t="s">
        <v>495</v>
      </c>
      <c r="AL1" t="s">
        <v>495</v>
      </c>
      <c r="AM1" t="s">
        <v>495</v>
      </c>
      <c r="AN1" t="s">
        <v>495</v>
      </c>
      <c r="AO1" t="s">
        <v>500</v>
      </c>
      <c r="AP1" t="s">
        <v>499</v>
      </c>
      <c r="AQ1" t="s">
        <v>495</v>
      </c>
      <c r="AR1" t="s">
        <v>508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505</v>
      </c>
      <c r="AY1" t="s">
        <v>149</v>
      </c>
      <c r="AZ1" t="s">
        <v>149</v>
      </c>
      <c r="BA1" t="s">
        <v>505</v>
      </c>
      <c r="BB1" t="s">
        <v>150</v>
      </c>
      <c r="BC1" t="s">
        <v>150</v>
      </c>
      <c r="BD1" t="s">
        <v>149</v>
      </c>
      <c r="BE1" t="s">
        <v>150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45007</v>
      </c>
      <c r="W2" s="30" t="s">
        <v>496</v>
      </c>
      <c r="X2" t="s">
        <v>496</v>
      </c>
      <c r="Y2" t="s">
        <v>496</v>
      </c>
      <c r="Z2" t="s">
        <v>149</v>
      </c>
      <c r="AA2" t="s">
        <v>153</v>
      </c>
      <c r="AB2" t="s">
        <v>237</v>
      </c>
      <c r="AC2" t="s">
        <v>282</v>
      </c>
      <c r="AD2" t="s">
        <v>496</v>
      </c>
      <c r="AE2" t="s">
        <v>269</v>
      </c>
      <c r="AF2" t="s">
        <v>268</v>
      </c>
      <c r="AG2" t="s">
        <v>496</v>
      </c>
      <c r="AH2" t="s">
        <v>496</v>
      </c>
      <c r="AI2" t="s">
        <v>246</v>
      </c>
      <c r="AJ2" t="s">
        <v>149</v>
      </c>
      <c r="AK2" t="s">
        <v>232</v>
      </c>
      <c r="AL2" t="s">
        <v>281</v>
      </c>
      <c r="AM2" t="s">
        <v>240</v>
      </c>
      <c r="AN2" t="s">
        <v>270</v>
      </c>
      <c r="AO2" t="s">
        <v>391</v>
      </c>
      <c r="AP2" t="s">
        <v>149</v>
      </c>
      <c r="AQ2" t="s">
        <v>283</v>
      </c>
      <c r="AR2" t="s">
        <v>405</v>
      </c>
      <c r="AS2" t="s">
        <v>507</v>
      </c>
      <c r="AT2" t="s">
        <v>504</v>
      </c>
      <c r="AU2" t="s">
        <v>512</v>
      </c>
      <c r="AV2" t="s">
        <v>507</v>
      </c>
      <c r="AW2" t="s">
        <v>510</v>
      </c>
      <c r="AX2" t="s">
        <v>150</v>
      </c>
      <c r="AY2" t="s">
        <v>511</v>
      </c>
      <c r="AZ2" t="s">
        <v>507</v>
      </c>
      <c r="BA2" t="s">
        <v>149</v>
      </c>
      <c r="BB2" t="s">
        <v>503</v>
      </c>
      <c r="BC2" t="s">
        <v>504</v>
      </c>
      <c r="BD2" t="s">
        <v>509</v>
      </c>
      <c r="BE2" t="s">
        <v>506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30.01</v>
      </c>
      <c r="I3" s="95">
        <v>0.28999999999999998</v>
      </c>
      <c r="J3" s="95">
        <v>4.8899999999999997</v>
      </c>
      <c r="K3" s="95">
        <v>0</v>
      </c>
      <c r="L3" s="95">
        <v>0</v>
      </c>
      <c r="M3" s="114">
        <v>0</v>
      </c>
      <c r="N3" s="113">
        <v>271.77999999999997</v>
      </c>
      <c r="O3" s="95">
        <v>256.01</v>
      </c>
      <c r="P3" s="95">
        <v>0</v>
      </c>
      <c r="Q3" s="95">
        <v>0</v>
      </c>
      <c r="R3" s="95">
        <v>0</v>
      </c>
      <c r="S3" s="114">
        <v>0</v>
      </c>
      <c r="W3">
        <v>9.0299999999999994</v>
      </c>
      <c r="X3">
        <v>44.87</v>
      </c>
      <c r="Y3">
        <v>0</v>
      </c>
      <c r="Z3">
        <v>0</v>
      </c>
      <c r="AA3">
        <v>4.51</v>
      </c>
      <c r="AB3">
        <v>0.38</v>
      </c>
      <c r="AC3">
        <v>0.54</v>
      </c>
      <c r="AD3">
        <v>26.91</v>
      </c>
      <c r="AE3">
        <v>0.38</v>
      </c>
      <c r="AF3">
        <v>0.6</v>
      </c>
      <c r="AG3">
        <v>0</v>
      </c>
      <c r="AH3">
        <v>15.04</v>
      </c>
      <c r="AI3">
        <v>24.46</v>
      </c>
      <c r="AJ3">
        <v>0</v>
      </c>
      <c r="AK3">
        <v>0.28999999999999998</v>
      </c>
      <c r="AL3">
        <v>0.3</v>
      </c>
      <c r="AM3">
        <v>0.35</v>
      </c>
      <c r="AN3">
        <v>0.28999999999999998</v>
      </c>
      <c r="AO3">
        <v>2.89</v>
      </c>
      <c r="AP3">
        <v>0</v>
      </c>
      <c r="AQ3">
        <v>0.2</v>
      </c>
      <c r="AR3">
        <v>0</v>
      </c>
      <c r="AS3">
        <v>100</v>
      </c>
      <c r="AT3">
        <v>15</v>
      </c>
      <c r="AU3">
        <v>10</v>
      </c>
      <c r="AV3">
        <v>125</v>
      </c>
      <c r="AW3">
        <v>55</v>
      </c>
      <c r="AX3">
        <v>0</v>
      </c>
      <c r="AY3">
        <v>0</v>
      </c>
      <c r="AZ3">
        <v>50</v>
      </c>
      <c r="BA3">
        <v>0</v>
      </c>
      <c r="BB3">
        <v>0</v>
      </c>
      <c r="BC3">
        <v>21.94</v>
      </c>
      <c r="BD3">
        <v>50</v>
      </c>
      <c r="BE3">
        <v>5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30.01</v>
      </c>
      <c r="I4" s="88">
        <v>0.28999999999999998</v>
      </c>
      <c r="J4" s="88">
        <v>4.8899999999999997</v>
      </c>
      <c r="K4" s="88">
        <v>0</v>
      </c>
      <c r="L4" s="88">
        <v>0</v>
      </c>
      <c r="M4" s="116">
        <v>0</v>
      </c>
      <c r="N4" s="115">
        <v>271.77999999999997</v>
      </c>
      <c r="O4" s="88">
        <v>256.01</v>
      </c>
      <c r="P4" s="88">
        <v>0</v>
      </c>
      <c r="Q4" s="88">
        <v>0</v>
      </c>
      <c r="R4" s="88">
        <v>0</v>
      </c>
      <c r="S4" s="116">
        <v>0</v>
      </c>
      <c r="W4">
        <v>9.0299999999999994</v>
      </c>
      <c r="X4">
        <v>44.87</v>
      </c>
      <c r="Y4">
        <v>0</v>
      </c>
      <c r="Z4">
        <v>0</v>
      </c>
      <c r="AA4">
        <v>4.51</v>
      </c>
      <c r="AB4">
        <v>0.38</v>
      </c>
      <c r="AC4">
        <v>0.54</v>
      </c>
      <c r="AD4">
        <v>26.91</v>
      </c>
      <c r="AE4">
        <v>0.38</v>
      </c>
      <c r="AF4">
        <v>0.6</v>
      </c>
      <c r="AG4">
        <v>0</v>
      </c>
      <c r="AH4">
        <v>15.04</v>
      </c>
      <c r="AI4">
        <v>24.46</v>
      </c>
      <c r="AJ4">
        <v>0</v>
      </c>
      <c r="AK4">
        <v>0.28999999999999998</v>
      </c>
      <c r="AL4">
        <v>0.3</v>
      </c>
      <c r="AM4">
        <v>0.35</v>
      </c>
      <c r="AN4">
        <v>0.28999999999999998</v>
      </c>
      <c r="AO4">
        <v>2.89</v>
      </c>
      <c r="AP4">
        <v>0</v>
      </c>
      <c r="AQ4">
        <v>0.2</v>
      </c>
      <c r="AR4">
        <v>0</v>
      </c>
      <c r="AS4">
        <v>100</v>
      </c>
      <c r="AT4">
        <v>15</v>
      </c>
      <c r="AU4">
        <v>10</v>
      </c>
      <c r="AV4">
        <v>125</v>
      </c>
      <c r="AW4">
        <v>55</v>
      </c>
      <c r="AX4">
        <v>0</v>
      </c>
      <c r="AY4">
        <v>0</v>
      </c>
      <c r="AZ4">
        <v>50</v>
      </c>
      <c r="BA4">
        <v>0</v>
      </c>
      <c r="BB4">
        <v>0</v>
      </c>
      <c r="BC4">
        <v>21.94</v>
      </c>
      <c r="BD4">
        <v>50</v>
      </c>
      <c r="BE4">
        <v>5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30.01</v>
      </c>
      <c r="I5" s="88">
        <v>0.28999999999999998</v>
      </c>
      <c r="J5" s="88">
        <v>4.8899999999999997</v>
      </c>
      <c r="K5" s="88">
        <v>0</v>
      </c>
      <c r="L5" s="88">
        <v>0</v>
      </c>
      <c r="M5" s="116">
        <v>0</v>
      </c>
      <c r="N5" s="115">
        <v>271.77999999999997</v>
      </c>
      <c r="O5" s="88">
        <v>256.01</v>
      </c>
      <c r="P5" s="88">
        <v>0</v>
      </c>
      <c r="Q5" s="88">
        <v>0</v>
      </c>
      <c r="R5" s="88">
        <v>0</v>
      </c>
      <c r="S5" s="116">
        <v>0</v>
      </c>
      <c r="W5">
        <v>9.0299999999999994</v>
      </c>
      <c r="X5">
        <v>44.87</v>
      </c>
      <c r="Y5">
        <v>0</v>
      </c>
      <c r="Z5">
        <v>0</v>
      </c>
      <c r="AA5">
        <v>4.51</v>
      </c>
      <c r="AB5">
        <v>0.38</v>
      </c>
      <c r="AC5">
        <v>0.54</v>
      </c>
      <c r="AD5">
        <v>26.91</v>
      </c>
      <c r="AE5">
        <v>0.38</v>
      </c>
      <c r="AF5">
        <v>0.6</v>
      </c>
      <c r="AG5">
        <v>0</v>
      </c>
      <c r="AH5">
        <v>15.04</v>
      </c>
      <c r="AI5">
        <v>24.46</v>
      </c>
      <c r="AJ5">
        <v>0</v>
      </c>
      <c r="AK5">
        <v>0.28999999999999998</v>
      </c>
      <c r="AL5">
        <v>0.3</v>
      </c>
      <c r="AM5">
        <v>0.35</v>
      </c>
      <c r="AN5">
        <v>0.28999999999999998</v>
      </c>
      <c r="AO5">
        <v>2.89</v>
      </c>
      <c r="AP5">
        <v>0</v>
      </c>
      <c r="AQ5">
        <v>0.2</v>
      </c>
      <c r="AR5">
        <v>0</v>
      </c>
      <c r="AS5">
        <v>100</v>
      </c>
      <c r="AT5">
        <v>15</v>
      </c>
      <c r="AU5">
        <v>10</v>
      </c>
      <c r="AV5">
        <v>125</v>
      </c>
      <c r="AW5">
        <v>55</v>
      </c>
      <c r="AX5">
        <v>0</v>
      </c>
      <c r="AY5">
        <v>0</v>
      </c>
      <c r="AZ5">
        <v>50</v>
      </c>
      <c r="BA5">
        <v>0</v>
      </c>
      <c r="BB5">
        <v>0</v>
      </c>
      <c r="BC5">
        <v>21.94</v>
      </c>
      <c r="BD5">
        <v>50</v>
      </c>
      <c r="BE5">
        <v>5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30.01</v>
      </c>
      <c r="I6" s="88">
        <v>0.28999999999999998</v>
      </c>
      <c r="J6" s="88">
        <v>4.8899999999999997</v>
      </c>
      <c r="K6" s="88">
        <v>0</v>
      </c>
      <c r="L6" s="88">
        <v>0</v>
      </c>
      <c r="M6" s="116">
        <v>0</v>
      </c>
      <c r="N6" s="115">
        <v>271.77999999999997</v>
      </c>
      <c r="O6" s="88">
        <v>256.01</v>
      </c>
      <c r="P6" s="88">
        <v>0</v>
      </c>
      <c r="Q6" s="88">
        <v>0</v>
      </c>
      <c r="R6" s="88">
        <v>0</v>
      </c>
      <c r="S6" s="116">
        <v>0</v>
      </c>
      <c r="W6">
        <v>9.0299999999999994</v>
      </c>
      <c r="X6">
        <v>44.87</v>
      </c>
      <c r="Y6">
        <v>0</v>
      </c>
      <c r="Z6">
        <v>0</v>
      </c>
      <c r="AA6">
        <v>4.51</v>
      </c>
      <c r="AB6">
        <v>0.38</v>
      </c>
      <c r="AC6">
        <v>0.54</v>
      </c>
      <c r="AD6">
        <v>26.91</v>
      </c>
      <c r="AE6">
        <v>0.38</v>
      </c>
      <c r="AF6">
        <v>0.6</v>
      </c>
      <c r="AG6">
        <v>0</v>
      </c>
      <c r="AH6">
        <v>15.04</v>
      </c>
      <c r="AI6">
        <v>24.46</v>
      </c>
      <c r="AJ6">
        <v>0</v>
      </c>
      <c r="AK6">
        <v>0.28999999999999998</v>
      </c>
      <c r="AL6">
        <v>0.3</v>
      </c>
      <c r="AM6">
        <v>0.35</v>
      </c>
      <c r="AN6">
        <v>0.28999999999999998</v>
      </c>
      <c r="AO6">
        <v>2.89</v>
      </c>
      <c r="AP6">
        <v>0</v>
      </c>
      <c r="AQ6">
        <v>0.2</v>
      </c>
      <c r="AR6">
        <v>0</v>
      </c>
      <c r="AS6">
        <v>100</v>
      </c>
      <c r="AT6">
        <v>15</v>
      </c>
      <c r="AU6">
        <v>10</v>
      </c>
      <c r="AV6">
        <v>125</v>
      </c>
      <c r="AW6">
        <v>55</v>
      </c>
      <c r="AX6">
        <v>0</v>
      </c>
      <c r="AY6">
        <v>0</v>
      </c>
      <c r="AZ6">
        <v>50</v>
      </c>
      <c r="BA6">
        <v>0</v>
      </c>
      <c r="BB6">
        <v>0</v>
      </c>
      <c r="BC6">
        <v>21.94</v>
      </c>
      <c r="BD6">
        <v>50</v>
      </c>
      <c r="BE6">
        <v>5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30.01</v>
      </c>
      <c r="I7" s="88">
        <v>0.28999999999999998</v>
      </c>
      <c r="J7" s="88">
        <v>4.79</v>
      </c>
      <c r="K7" s="88">
        <v>0</v>
      </c>
      <c r="L7" s="88">
        <v>0</v>
      </c>
      <c r="M7" s="116">
        <v>0</v>
      </c>
      <c r="N7" s="115">
        <v>271.77999999999997</v>
      </c>
      <c r="O7" s="88">
        <v>256.01</v>
      </c>
      <c r="P7" s="88">
        <v>0</v>
      </c>
      <c r="Q7" s="88">
        <v>0</v>
      </c>
      <c r="R7" s="88">
        <v>0</v>
      </c>
      <c r="S7" s="116">
        <v>0</v>
      </c>
      <c r="W7">
        <v>9.0299999999999994</v>
      </c>
      <c r="X7">
        <v>44.87</v>
      </c>
      <c r="Y7">
        <v>0</v>
      </c>
      <c r="Z7">
        <v>0</v>
      </c>
      <c r="AA7">
        <v>4.41</v>
      </c>
      <c r="AB7">
        <v>0.38</v>
      </c>
      <c r="AC7">
        <v>0.54</v>
      </c>
      <c r="AD7">
        <v>26.91</v>
      </c>
      <c r="AE7">
        <v>0.38</v>
      </c>
      <c r="AF7">
        <v>0.6</v>
      </c>
      <c r="AG7">
        <v>0</v>
      </c>
      <c r="AH7">
        <v>15.04</v>
      </c>
      <c r="AI7">
        <v>24.46</v>
      </c>
      <c r="AJ7">
        <v>0</v>
      </c>
      <c r="AK7">
        <v>0.28999999999999998</v>
      </c>
      <c r="AL7">
        <v>0.3</v>
      </c>
      <c r="AM7">
        <v>0.35</v>
      </c>
      <c r="AN7">
        <v>0.28999999999999998</v>
      </c>
      <c r="AO7">
        <v>2.89</v>
      </c>
      <c r="AP7">
        <v>0</v>
      </c>
      <c r="AQ7">
        <v>0.2</v>
      </c>
      <c r="AR7">
        <v>0</v>
      </c>
      <c r="AS7">
        <v>100</v>
      </c>
      <c r="AT7">
        <v>15</v>
      </c>
      <c r="AU7">
        <v>10</v>
      </c>
      <c r="AV7">
        <v>125</v>
      </c>
      <c r="AW7">
        <v>55</v>
      </c>
      <c r="AX7">
        <v>0</v>
      </c>
      <c r="AY7">
        <v>0</v>
      </c>
      <c r="AZ7">
        <v>50</v>
      </c>
      <c r="BA7">
        <v>0</v>
      </c>
      <c r="BB7">
        <v>0</v>
      </c>
      <c r="BC7">
        <v>21.94</v>
      </c>
      <c r="BD7">
        <v>50</v>
      </c>
      <c r="BE7">
        <v>5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30.01</v>
      </c>
      <c r="I8" s="88">
        <v>0.28999999999999998</v>
      </c>
      <c r="J8" s="88">
        <v>4.79</v>
      </c>
      <c r="K8" s="88">
        <v>0</v>
      </c>
      <c r="L8" s="88">
        <v>0</v>
      </c>
      <c r="M8" s="116">
        <v>0</v>
      </c>
      <c r="N8" s="115">
        <v>271.77999999999997</v>
      </c>
      <c r="O8" s="88">
        <v>256.01</v>
      </c>
      <c r="P8" s="88">
        <v>0</v>
      </c>
      <c r="Q8" s="88">
        <v>0</v>
      </c>
      <c r="R8" s="88">
        <v>0</v>
      </c>
      <c r="S8" s="116">
        <v>0</v>
      </c>
      <c r="W8">
        <v>9.0299999999999994</v>
      </c>
      <c r="X8">
        <v>44.87</v>
      </c>
      <c r="Y8">
        <v>0</v>
      </c>
      <c r="Z8">
        <v>0</v>
      </c>
      <c r="AA8">
        <v>4.41</v>
      </c>
      <c r="AB8">
        <v>0.38</v>
      </c>
      <c r="AC8">
        <v>0.54</v>
      </c>
      <c r="AD8">
        <v>26.91</v>
      </c>
      <c r="AE8">
        <v>0.38</v>
      </c>
      <c r="AF8">
        <v>0.6</v>
      </c>
      <c r="AG8">
        <v>0</v>
      </c>
      <c r="AH8">
        <v>15.04</v>
      </c>
      <c r="AI8">
        <v>24.46</v>
      </c>
      <c r="AJ8">
        <v>0</v>
      </c>
      <c r="AK8">
        <v>0.28999999999999998</v>
      </c>
      <c r="AL8">
        <v>0.3</v>
      </c>
      <c r="AM8">
        <v>0.35</v>
      </c>
      <c r="AN8">
        <v>0.28999999999999998</v>
      </c>
      <c r="AO8">
        <v>2.89</v>
      </c>
      <c r="AP8">
        <v>0</v>
      </c>
      <c r="AQ8">
        <v>0.2</v>
      </c>
      <c r="AR8">
        <v>0</v>
      </c>
      <c r="AS8">
        <v>100</v>
      </c>
      <c r="AT8">
        <v>15</v>
      </c>
      <c r="AU8">
        <v>10</v>
      </c>
      <c r="AV8">
        <v>125</v>
      </c>
      <c r="AW8">
        <v>55</v>
      </c>
      <c r="AX8">
        <v>0</v>
      </c>
      <c r="AY8">
        <v>0</v>
      </c>
      <c r="AZ8">
        <v>50</v>
      </c>
      <c r="BA8">
        <v>0</v>
      </c>
      <c r="BB8">
        <v>0</v>
      </c>
      <c r="BC8">
        <v>21.94</v>
      </c>
      <c r="BD8">
        <v>50</v>
      </c>
      <c r="BE8">
        <v>5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30.01</v>
      </c>
      <c r="I9" s="88">
        <v>0.28999999999999998</v>
      </c>
      <c r="J9" s="88">
        <v>4.79</v>
      </c>
      <c r="K9" s="88">
        <v>0</v>
      </c>
      <c r="L9" s="88">
        <v>0</v>
      </c>
      <c r="M9" s="116">
        <v>0</v>
      </c>
      <c r="N9" s="115">
        <v>271.77999999999997</v>
      </c>
      <c r="O9" s="88">
        <v>256.01</v>
      </c>
      <c r="P9" s="88">
        <v>0</v>
      </c>
      <c r="Q9" s="88">
        <v>0</v>
      </c>
      <c r="R9" s="88">
        <v>0</v>
      </c>
      <c r="S9" s="116">
        <v>0</v>
      </c>
      <c r="W9">
        <v>9.0299999999999994</v>
      </c>
      <c r="X9">
        <v>44.87</v>
      </c>
      <c r="Y9">
        <v>0</v>
      </c>
      <c r="Z9">
        <v>0</v>
      </c>
      <c r="AA9">
        <v>4.41</v>
      </c>
      <c r="AB9">
        <v>0.38</v>
      </c>
      <c r="AC9">
        <v>0.54</v>
      </c>
      <c r="AD9">
        <v>26.91</v>
      </c>
      <c r="AE9">
        <v>0.38</v>
      </c>
      <c r="AF9">
        <v>0.6</v>
      </c>
      <c r="AG9">
        <v>0</v>
      </c>
      <c r="AH9">
        <v>15.04</v>
      </c>
      <c r="AI9">
        <v>24.46</v>
      </c>
      <c r="AJ9">
        <v>0</v>
      </c>
      <c r="AK9">
        <v>0.28999999999999998</v>
      </c>
      <c r="AL9">
        <v>0.3</v>
      </c>
      <c r="AM9">
        <v>0.35</v>
      </c>
      <c r="AN9">
        <v>0.28999999999999998</v>
      </c>
      <c r="AO9">
        <v>2.89</v>
      </c>
      <c r="AP9">
        <v>0</v>
      </c>
      <c r="AQ9">
        <v>0.2</v>
      </c>
      <c r="AR9">
        <v>0</v>
      </c>
      <c r="AS9">
        <v>100</v>
      </c>
      <c r="AT9">
        <v>15</v>
      </c>
      <c r="AU9">
        <v>10</v>
      </c>
      <c r="AV9">
        <v>125</v>
      </c>
      <c r="AW9">
        <v>55</v>
      </c>
      <c r="AX9">
        <v>0</v>
      </c>
      <c r="AY9">
        <v>0</v>
      </c>
      <c r="AZ9">
        <v>50</v>
      </c>
      <c r="BA9">
        <v>0</v>
      </c>
      <c r="BB9">
        <v>0</v>
      </c>
      <c r="BC9">
        <v>21.94</v>
      </c>
      <c r="BD9">
        <v>50</v>
      </c>
      <c r="BE9">
        <v>5</v>
      </c>
    </row>
    <row r="10" spans="1:57">
      <c r="A10" t="s">
        <v>266</v>
      </c>
      <c r="C10" t="s">
        <v>239</v>
      </c>
      <c r="G10" t="s">
        <v>52</v>
      </c>
      <c r="H10" s="115">
        <v>30.01</v>
      </c>
      <c r="I10" s="88">
        <v>0.28999999999999998</v>
      </c>
      <c r="J10" s="88">
        <v>4.79</v>
      </c>
      <c r="K10" s="88">
        <v>0</v>
      </c>
      <c r="L10" s="88">
        <v>0</v>
      </c>
      <c r="M10" s="116">
        <v>0</v>
      </c>
      <c r="N10" s="115">
        <v>271.77999999999997</v>
      </c>
      <c r="O10" s="88">
        <v>256.01</v>
      </c>
      <c r="P10" s="88">
        <v>0</v>
      </c>
      <c r="Q10" s="88">
        <v>0</v>
      </c>
      <c r="R10" s="88">
        <v>0</v>
      </c>
      <c r="S10" s="116">
        <v>0</v>
      </c>
      <c r="W10">
        <v>9.0299999999999994</v>
      </c>
      <c r="X10">
        <v>44.87</v>
      </c>
      <c r="Y10">
        <v>0</v>
      </c>
      <c r="Z10">
        <v>0</v>
      </c>
      <c r="AA10">
        <v>4.41</v>
      </c>
      <c r="AB10">
        <v>0.38</v>
      </c>
      <c r="AC10">
        <v>0.54</v>
      </c>
      <c r="AD10">
        <v>26.91</v>
      </c>
      <c r="AE10">
        <v>0.38</v>
      </c>
      <c r="AF10">
        <v>0.6</v>
      </c>
      <c r="AG10">
        <v>0</v>
      </c>
      <c r="AH10">
        <v>15.04</v>
      </c>
      <c r="AI10">
        <v>24.46</v>
      </c>
      <c r="AJ10">
        <v>0</v>
      </c>
      <c r="AK10">
        <v>0.28999999999999998</v>
      </c>
      <c r="AL10">
        <v>0.3</v>
      </c>
      <c r="AM10">
        <v>0.35</v>
      </c>
      <c r="AN10">
        <v>0.28999999999999998</v>
      </c>
      <c r="AO10">
        <v>2.89</v>
      </c>
      <c r="AP10">
        <v>0</v>
      </c>
      <c r="AQ10">
        <v>0.2</v>
      </c>
      <c r="AR10">
        <v>0</v>
      </c>
      <c r="AS10">
        <v>100</v>
      </c>
      <c r="AT10">
        <v>15</v>
      </c>
      <c r="AU10">
        <v>10</v>
      </c>
      <c r="AV10">
        <v>125</v>
      </c>
      <c r="AW10">
        <v>55</v>
      </c>
      <c r="AX10">
        <v>0</v>
      </c>
      <c r="AY10">
        <v>0</v>
      </c>
      <c r="AZ10">
        <v>50</v>
      </c>
      <c r="BA10">
        <v>0</v>
      </c>
      <c r="BB10">
        <v>0</v>
      </c>
      <c r="BC10">
        <v>21.94</v>
      </c>
      <c r="BD10">
        <v>50</v>
      </c>
      <c r="BE10">
        <v>5</v>
      </c>
    </row>
    <row r="11" spans="1:57">
      <c r="A11" t="s">
        <v>246</v>
      </c>
      <c r="C11" t="s">
        <v>342</v>
      </c>
      <c r="G11" t="s">
        <v>53</v>
      </c>
      <c r="H11" s="115">
        <v>30.01</v>
      </c>
      <c r="I11" s="88">
        <v>0.28999999999999998</v>
      </c>
      <c r="J11" s="88">
        <v>4.71</v>
      </c>
      <c r="K11" s="88">
        <v>0</v>
      </c>
      <c r="L11" s="88">
        <v>0</v>
      </c>
      <c r="M11" s="116">
        <v>0</v>
      </c>
      <c r="N11" s="115">
        <v>271.77999999999997</v>
      </c>
      <c r="O11" s="88">
        <v>256.01</v>
      </c>
      <c r="P11" s="88">
        <v>0</v>
      </c>
      <c r="Q11" s="88">
        <v>0</v>
      </c>
      <c r="R11" s="88">
        <v>0</v>
      </c>
      <c r="S11" s="116">
        <v>0</v>
      </c>
      <c r="W11">
        <v>9.0299999999999994</v>
      </c>
      <c r="X11">
        <v>44.87</v>
      </c>
      <c r="Y11">
        <v>0</v>
      </c>
      <c r="Z11">
        <v>0</v>
      </c>
      <c r="AA11">
        <v>4.33</v>
      </c>
      <c r="AB11">
        <v>0.38</v>
      </c>
      <c r="AC11">
        <v>0.54</v>
      </c>
      <c r="AD11">
        <v>26.91</v>
      </c>
      <c r="AE11">
        <v>0.38</v>
      </c>
      <c r="AF11">
        <v>0.6</v>
      </c>
      <c r="AG11">
        <v>0</v>
      </c>
      <c r="AH11">
        <v>15.04</v>
      </c>
      <c r="AI11">
        <v>24.46</v>
      </c>
      <c r="AJ11">
        <v>0</v>
      </c>
      <c r="AK11">
        <v>0.28999999999999998</v>
      </c>
      <c r="AL11">
        <v>0.3</v>
      </c>
      <c r="AM11">
        <v>0.35</v>
      </c>
      <c r="AN11">
        <v>0.28999999999999998</v>
      </c>
      <c r="AO11">
        <v>2.89</v>
      </c>
      <c r="AP11">
        <v>0</v>
      </c>
      <c r="AQ11">
        <v>0.2</v>
      </c>
      <c r="AR11">
        <v>0</v>
      </c>
      <c r="AS11">
        <v>100</v>
      </c>
      <c r="AT11">
        <v>15</v>
      </c>
      <c r="AU11">
        <v>10</v>
      </c>
      <c r="AV11">
        <v>125</v>
      </c>
      <c r="AW11">
        <v>55</v>
      </c>
      <c r="AX11">
        <v>0</v>
      </c>
      <c r="AY11">
        <v>0</v>
      </c>
      <c r="AZ11">
        <v>50</v>
      </c>
      <c r="BA11">
        <v>0</v>
      </c>
      <c r="BB11">
        <v>0</v>
      </c>
      <c r="BC11">
        <v>21.94</v>
      </c>
      <c r="BD11">
        <v>50</v>
      </c>
      <c r="BE11">
        <v>5</v>
      </c>
    </row>
    <row r="12" spans="1:57">
      <c r="A12" t="s">
        <v>247</v>
      </c>
      <c r="C12" t="s">
        <v>362</v>
      </c>
      <c r="G12" t="s">
        <v>54</v>
      </c>
      <c r="H12" s="115">
        <v>30.01</v>
      </c>
      <c r="I12" s="88">
        <v>0.28999999999999998</v>
      </c>
      <c r="J12" s="88">
        <v>4.71</v>
      </c>
      <c r="K12" s="88">
        <v>0</v>
      </c>
      <c r="L12" s="88">
        <v>0</v>
      </c>
      <c r="M12" s="116">
        <v>0</v>
      </c>
      <c r="N12" s="115">
        <v>271.77999999999997</v>
      </c>
      <c r="O12" s="88">
        <v>256.01</v>
      </c>
      <c r="P12" s="88">
        <v>0</v>
      </c>
      <c r="Q12" s="88">
        <v>0</v>
      </c>
      <c r="R12" s="88">
        <v>0</v>
      </c>
      <c r="S12" s="116">
        <v>0</v>
      </c>
      <c r="W12">
        <v>9.0299999999999994</v>
      </c>
      <c r="X12">
        <v>44.87</v>
      </c>
      <c r="Y12">
        <v>0</v>
      </c>
      <c r="Z12">
        <v>0</v>
      </c>
      <c r="AA12">
        <v>4.33</v>
      </c>
      <c r="AB12">
        <v>0.38</v>
      </c>
      <c r="AC12">
        <v>0.54</v>
      </c>
      <c r="AD12">
        <v>26.91</v>
      </c>
      <c r="AE12">
        <v>0.38</v>
      </c>
      <c r="AF12">
        <v>0.6</v>
      </c>
      <c r="AG12">
        <v>0</v>
      </c>
      <c r="AH12">
        <v>15.04</v>
      </c>
      <c r="AI12">
        <v>24.46</v>
      </c>
      <c r="AJ12">
        <v>0</v>
      </c>
      <c r="AK12">
        <v>0.28999999999999998</v>
      </c>
      <c r="AL12">
        <v>0.3</v>
      </c>
      <c r="AM12">
        <v>0.35</v>
      </c>
      <c r="AN12">
        <v>0.28999999999999998</v>
      </c>
      <c r="AO12">
        <v>2.89</v>
      </c>
      <c r="AP12">
        <v>0</v>
      </c>
      <c r="AQ12">
        <v>0.2</v>
      </c>
      <c r="AR12">
        <v>0</v>
      </c>
      <c r="AS12">
        <v>100</v>
      </c>
      <c r="AT12">
        <v>15</v>
      </c>
      <c r="AU12">
        <v>10</v>
      </c>
      <c r="AV12">
        <v>125</v>
      </c>
      <c r="AW12">
        <v>55</v>
      </c>
      <c r="AX12">
        <v>0</v>
      </c>
      <c r="AY12">
        <v>0</v>
      </c>
      <c r="AZ12">
        <v>50</v>
      </c>
      <c r="BA12">
        <v>0</v>
      </c>
      <c r="BB12">
        <v>0</v>
      </c>
      <c r="BC12">
        <v>21.94</v>
      </c>
      <c r="BD12">
        <v>50</v>
      </c>
      <c r="BE12">
        <v>5</v>
      </c>
    </row>
    <row r="13" spans="1:57">
      <c r="A13" t="s">
        <v>248</v>
      </c>
      <c r="G13" t="s">
        <v>55</v>
      </c>
      <c r="H13" s="115">
        <v>30.01</v>
      </c>
      <c r="I13" s="88">
        <v>0.28999999999999998</v>
      </c>
      <c r="J13" s="88">
        <v>4.71</v>
      </c>
      <c r="K13" s="88">
        <v>0</v>
      </c>
      <c r="L13" s="88">
        <v>0</v>
      </c>
      <c r="M13" s="116">
        <v>0</v>
      </c>
      <c r="N13" s="115">
        <v>271.77999999999997</v>
      </c>
      <c r="O13" s="88">
        <v>256.01</v>
      </c>
      <c r="P13" s="88">
        <v>0</v>
      </c>
      <c r="Q13" s="88">
        <v>0</v>
      </c>
      <c r="R13" s="88">
        <v>0</v>
      </c>
      <c r="S13" s="116">
        <v>0</v>
      </c>
      <c r="W13">
        <v>9.0299999999999994</v>
      </c>
      <c r="X13">
        <v>44.87</v>
      </c>
      <c r="Y13">
        <v>0</v>
      </c>
      <c r="Z13">
        <v>0</v>
      </c>
      <c r="AA13">
        <v>4.33</v>
      </c>
      <c r="AB13">
        <v>0.38</v>
      </c>
      <c r="AC13">
        <v>0.54</v>
      </c>
      <c r="AD13">
        <v>26.91</v>
      </c>
      <c r="AE13">
        <v>0.38</v>
      </c>
      <c r="AF13">
        <v>0.6</v>
      </c>
      <c r="AG13">
        <v>0</v>
      </c>
      <c r="AH13">
        <v>15.04</v>
      </c>
      <c r="AI13">
        <v>24.46</v>
      </c>
      <c r="AJ13">
        <v>0</v>
      </c>
      <c r="AK13">
        <v>0.28999999999999998</v>
      </c>
      <c r="AL13">
        <v>0.3</v>
      </c>
      <c r="AM13">
        <v>0.35</v>
      </c>
      <c r="AN13">
        <v>0.28999999999999998</v>
      </c>
      <c r="AO13">
        <v>2.89</v>
      </c>
      <c r="AP13">
        <v>0</v>
      </c>
      <c r="AQ13">
        <v>0.2</v>
      </c>
      <c r="AR13">
        <v>0</v>
      </c>
      <c r="AS13">
        <v>100</v>
      </c>
      <c r="AT13">
        <v>15</v>
      </c>
      <c r="AU13">
        <v>10</v>
      </c>
      <c r="AV13">
        <v>125</v>
      </c>
      <c r="AW13">
        <v>55</v>
      </c>
      <c r="AX13">
        <v>0</v>
      </c>
      <c r="AY13">
        <v>0</v>
      </c>
      <c r="AZ13">
        <v>50</v>
      </c>
      <c r="BA13">
        <v>0</v>
      </c>
      <c r="BB13">
        <v>0</v>
      </c>
      <c r="BC13">
        <v>21.94</v>
      </c>
      <c r="BD13">
        <v>50</v>
      </c>
      <c r="BE13">
        <v>5</v>
      </c>
    </row>
    <row r="14" spans="1:57">
      <c r="A14" t="s">
        <v>249</v>
      </c>
      <c r="G14" t="s">
        <v>56</v>
      </c>
      <c r="H14" s="115">
        <v>30.01</v>
      </c>
      <c r="I14" s="88">
        <v>0.28999999999999998</v>
      </c>
      <c r="J14" s="88">
        <v>4.71</v>
      </c>
      <c r="K14" s="88">
        <v>0</v>
      </c>
      <c r="L14" s="88">
        <v>0</v>
      </c>
      <c r="M14" s="116">
        <v>0</v>
      </c>
      <c r="N14" s="115">
        <v>271.77999999999997</v>
      </c>
      <c r="O14" s="88">
        <v>256.01</v>
      </c>
      <c r="P14" s="88">
        <v>0</v>
      </c>
      <c r="Q14" s="88">
        <v>0</v>
      </c>
      <c r="R14" s="88">
        <v>0</v>
      </c>
      <c r="S14" s="116">
        <v>0</v>
      </c>
      <c r="W14">
        <v>9.0299999999999994</v>
      </c>
      <c r="X14">
        <v>44.87</v>
      </c>
      <c r="Y14">
        <v>0</v>
      </c>
      <c r="Z14">
        <v>0</v>
      </c>
      <c r="AA14">
        <v>4.33</v>
      </c>
      <c r="AB14">
        <v>0.38</v>
      </c>
      <c r="AC14">
        <v>0.54</v>
      </c>
      <c r="AD14">
        <v>26.91</v>
      </c>
      <c r="AE14">
        <v>0.38</v>
      </c>
      <c r="AF14">
        <v>0.6</v>
      </c>
      <c r="AG14">
        <v>0</v>
      </c>
      <c r="AH14">
        <v>15.04</v>
      </c>
      <c r="AI14">
        <v>24.46</v>
      </c>
      <c r="AJ14">
        <v>0</v>
      </c>
      <c r="AK14">
        <v>0.28999999999999998</v>
      </c>
      <c r="AL14">
        <v>0.3</v>
      </c>
      <c r="AM14">
        <v>0.35</v>
      </c>
      <c r="AN14">
        <v>0.28999999999999998</v>
      </c>
      <c r="AO14">
        <v>2.89</v>
      </c>
      <c r="AP14">
        <v>0</v>
      </c>
      <c r="AQ14">
        <v>0.2</v>
      </c>
      <c r="AR14">
        <v>0</v>
      </c>
      <c r="AS14">
        <v>100</v>
      </c>
      <c r="AT14">
        <v>15</v>
      </c>
      <c r="AU14">
        <v>10</v>
      </c>
      <c r="AV14">
        <v>125</v>
      </c>
      <c r="AW14">
        <v>55</v>
      </c>
      <c r="AX14">
        <v>0</v>
      </c>
      <c r="AY14">
        <v>0</v>
      </c>
      <c r="AZ14">
        <v>50</v>
      </c>
      <c r="BA14">
        <v>0</v>
      </c>
      <c r="BB14">
        <v>0</v>
      </c>
      <c r="BC14">
        <v>21.94</v>
      </c>
      <c r="BD14">
        <v>50</v>
      </c>
      <c r="BE14">
        <v>5</v>
      </c>
    </row>
    <row r="15" spans="1:57">
      <c r="A15" t="s">
        <v>250</v>
      </c>
      <c r="G15" t="s">
        <v>57</v>
      </c>
      <c r="H15" s="115">
        <v>30.01</v>
      </c>
      <c r="I15" s="88">
        <v>0.28999999999999998</v>
      </c>
      <c r="J15" s="88">
        <v>4.71</v>
      </c>
      <c r="K15" s="88">
        <v>0</v>
      </c>
      <c r="L15" s="88">
        <v>0</v>
      </c>
      <c r="M15" s="116">
        <v>0</v>
      </c>
      <c r="N15" s="115">
        <v>171.78</v>
      </c>
      <c r="O15" s="88">
        <v>256.01</v>
      </c>
      <c r="P15" s="88">
        <v>0</v>
      </c>
      <c r="Q15" s="88">
        <v>0</v>
      </c>
      <c r="R15" s="88">
        <v>0</v>
      </c>
      <c r="S15" s="116">
        <v>0</v>
      </c>
      <c r="W15">
        <v>9.0299999999999994</v>
      </c>
      <c r="X15">
        <v>44.87</v>
      </c>
      <c r="Y15">
        <v>0</v>
      </c>
      <c r="Z15">
        <v>0</v>
      </c>
      <c r="AA15">
        <v>4.33</v>
      </c>
      <c r="AB15">
        <v>0.38</v>
      </c>
      <c r="AC15">
        <v>0.54</v>
      </c>
      <c r="AD15">
        <v>26.91</v>
      </c>
      <c r="AE15">
        <v>0.38</v>
      </c>
      <c r="AF15">
        <v>0.6</v>
      </c>
      <c r="AG15">
        <v>0</v>
      </c>
      <c r="AH15">
        <v>15.04</v>
      </c>
      <c r="AI15">
        <v>24.46</v>
      </c>
      <c r="AJ15">
        <v>0</v>
      </c>
      <c r="AK15">
        <v>0.28999999999999998</v>
      </c>
      <c r="AL15">
        <v>0.3</v>
      </c>
      <c r="AM15">
        <v>0.35</v>
      </c>
      <c r="AN15">
        <v>0.28999999999999998</v>
      </c>
      <c r="AO15">
        <v>2.89</v>
      </c>
      <c r="AP15">
        <v>0</v>
      </c>
      <c r="AQ15">
        <v>0.2</v>
      </c>
      <c r="AR15">
        <v>0</v>
      </c>
      <c r="AS15">
        <v>0</v>
      </c>
      <c r="AT15">
        <v>15</v>
      </c>
      <c r="AU15">
        <v>10</v>
      </c>
      <c r="AV15">
        <v>125</v>
      </c>
      <c r="AW15">
        <v>55</v>
      </c>
      <c r="AX15">
        <v>0</v>
      </c>
      <c r="AY15">
        <v>0</v>
      </c>
      <c r="AZ15">
        <v>50</v>
      </c>
      <c r="BA15">
        <v>0</v>
      </c>
      <c r="BB15">
        <v>0</v>
      </c>
      <c r="BC15">
        <v>21.94</v>
      </c>
      <c r="BD15">
        <v>50</v>
      </c>
      <c r="BE15">
        <v>5</v>
      </c>
    </row>
    <row r="16" spans="1:57">
      <c r="A16" t="s">
        <v>251</v>
      </c>
      <c r="G16" t="s">
        <v>58</v>
      </c>
      <c r="H16" s="115">
        <v>30.01</v>
      </c>
      <c r="I16" s="88">
        <v>0.28999999999999998</v>
      </c>
      <c r="J16" s="88">
        <v>4.71</v>
      </c>
      <c r="K16" s="88">
        <v>0</v>
      </c>
      <c r="L16" s="88">
        <v>0</v>
      </c>
      <c r="M16" s="116">
        <v>0</v>
      </c>
      <c r="N16" s="115">
        <v>171.78</v>
      </c>
      <c r="O16" s="88">
        <v>256.01</v>
      </c>
      <c r="P16" s="88">
        <v>0</v>
      </c>
      <c r="Q16" s="88">
        <v>0</v>
      </c>
      <c r="R16" s="88">
        <v>0</v>
      </c>
      <c r="S16" s="116">
        <v>0</v>
      </c>
      <c r="W16">
        <v>9.0299999999999994</v>
      </c>
      <c r="X16">
        <v>44.87</v>
      </c>
      <c r="Y16">
        <v>0</v>
      </c>
      <c r="Z16">
        <v>0</v>
      </c>
      <c r="AA16">
        <v>4.33</v>
      </c>
      <c r="AB16">
        <v>0.38</v>
      </c>
      <c r="AC16">
        <v>0.54</v>
      </c>
      <c r="AD16">
        <v>26.91</v>
      </c>
      <c r="AE16">
        <v>0.38</v>
      </c>
      <c r="AF16">
        <v>0.6</v>
      </c>
      <c r="AG16">
        <v>0</v>
      </c>
      <c r="AH16">
        <v>15.04</v>
      </c>
      <c r="AI16">
        <v>24.46</v>
      </c>
      <c r="AJ16">
        <v>0</v>
      </c>
      <c r="AK16">
        <v>0.28999999999999998</v>
      </c>
      <c r="AL16">
        <v>0.3</v>
      </c>
      <c r="AM16">
        <v>0.35</v>
      </c>
      <c r="AN16">
        <v>0.28999999999999998</v>
      </c>
      <c r="AO16">
        <v>2.89</v>
      </c>
      <c r="AP16">
        <v>0</v>
      </c>
      <c r="AQ16">
        <v>0.2</v>
      </c>
      <c r="AR16">
        <v>0</v>
      </c>
      <c r="AS16">
        <v>0</v>
      </c>
      <c r="AT16">
        <v>15</v>
      </c>
      <c r="AU16">
        <v>10</v>
      </c>
      <c r="AV16">
        <v>125</v>
      </c>
      <c r="AW16">
        <v>55</v>
      </c>
      <c r="AX16">
        <v>0</v>
      </c>
      <c r="AY16">
        <v>0</v>
      </c>
      <c r="AZ16">
        <v>50</v>
      </c>
      <c r="BA16">
        <v>0</v>
      </c>
      <c r="BB16">
        <v>0</v>
      </c>
      <c r="BC16">
        <v>21.94</v>
      </c>
      <c r="BD16">
        <v>50</v>
      </c>
      <c r="BE16">
        <v>5</v>
      </c>
    </row>
    <row r="17" spans="1:57">
      <c r="A17" t="s">
        <v>252</v>
      </c>
      <c r="G17" t="s">
        <v>59</v>
      </c>
      <c r="H17" s="115">
        <v>30.01</v>
      </c>
      <c r="I17" s="88">
        <v>0.28999999999999998</v>
      </c>
      <c r="J17" s="88">
        <v>4.71</v>
      </c>
      <c r="K17" s="88">
        <v>0</v>
      </c>
      <c r="L17" s="88">
        <v>0</v>
      </c>
      <c r="M17" s="116">
        <v>0</v>
      </c>
      <c r="N17" s="115">
        <v>171.78</v>
      </c>
      <c r="O17" s="88">
        <v>256.01</v>
      </c>
      <c r="P17" s="88">
        <v>0</v>
      </c>
      <c r="Q17" s="88">
        <v>0</v>
      </c>
      <c r="R17" s="88">
        <v>0</v>
      </c>
      <c r="S17" s="116">
        <v>0</v>
      </c>
      <c r="W17">
        <v>9.0299999999999994</v>
      </c>
      <c r="X17">
        <v>44.87</v>
      </c>
      <c r="Y17">
        <v>0</v>
      </c>
      <c r="Z17">
        <v>0</v>
      </c>
      <c r="AA17">
        <v>4.33</v>
      </c>
      <c r="AB17">
        <v>0.38</v>
      </c>
      <c r="AC17">
        <v>0.54</v>
      </c>
      <c r="AD17">
        <v>26.91</v>
      </c>
      <c r="AE17">
        <v>0.38</v>
      </c>
      <c r="AF17">
        <v>0.6</v>
      </c>
      <c r="AG17">
        <v>0</v>
      </c>
      <c r="AH17">
        <v>15.04</v>
      </c>
      <c r="AI17">
        <v>24.46</v>
      </c>
      <c r="AJ17">
        <v>0</v>
      </c>
      <c r="AK17">
        <v>0.28999999999999998</v>
      </c>
      <c r="AL17">
        <v>0.3</v>
      </c>
      <c r="AM17">
        <v>0.35</v>
      </c>
      <c r="AN17">
        <v>0.28999999999999998</v>
      </c>
      <c r="AO17">
        <v>2.89</v>
      </c>
      <c r="AP17">
        <v>0</v>
      </c>
      <c r="AQ17">
        <v>0.2</v>
      </c>
      <c r="AR17">
        <v>0</v>
      </c>
      <c r="AS17">
        <v>0</v>
      </c>
      <c r="AT17">
        <v>15</v>
      </c>
      <c r="AU17">
        <v>10</v>
      </c>
      <c r="AV17">
        <v>125</v>
      </c>
      <c r="AW17">
        <v>55</v>
      </c>
      <c r="AX17">
        <v>0</v>
      </c>
      <c r="AY17">
        <v>0</v>
      </c>
      <c r="AZ17">
        <v>50</v>
      </c>
      <c r="BA17">
        <v>0</v>
      </c>
      <c r="BB17">
        <v>0</v>
      </c>
      <c r="BC17">
        <v>21.94</v>
      </c>
      <c r="BD17">
        <v>50</v>
      </c>
      <c r="BE17">
        <v>5</v>
      </c>
    </row>
    <row r="18" spans="1:57">
      <c r="A18" t="s">
        <v>253</v>
      </c>
      <c r="G18" t="s">
        <v>60</v>
      </c>
      <c r="H18" s="115">
        <v>30.01</v>
      </c>
      <c r="I18" s="88">
        <v>0.28999999999999998</v>
      </c>
      <c r="J18" s="88">
        <v>4.71</v>
      </c>
      <c r="K18" s="88">
        <v>0</v>
      </c>
      <c r="L18" s="88">
        <v>0</v>
      </c>
      <c r="M18" s="116">
        <v>0</v>
      </c>
      <c r="N18" s="115">
        <v>171.78</v>
      </c>
      <c r="O18" s="88">
        <v>256.01</v>
      </c>
      <c r="P18" s="88">
        <v>0</v>
      </c>
      <c r="Q18" s="88">
        <v>0</v>
      </c>
      <c r="R18" s="88">
        <v>0</v>
      </c>
      <c r="S18" s="116">
        <v>0</v>
      </c>
      <c r="W18">
        <v>9.0299999999999994</v>
      </c>
      <c r="X18">
        <v>44.87</v>
      </c>
      <c r="Y18">
        <v>0</v>
      </c>
      <c r="Z18">
        <v>0</v>
      </c>
      <c r="AA18">
        <v>4.33</v>
      </c>
      <c r="AB18">
        <v>0.38</v>
      </c>
      <c r="AC18">
        <v>0.54</v>
      </c>
      <c r="AD18">
        <v>26.91</v>
      </c>
      <c r="AE18">
        <v>0.38</v>
      </c>
      <c r="AF18">
        <v>0.6</v>
      </c>
      <c r="AG18">
        <v>0</v>
      </c>
      <c r="AH18">
        <v>15.04</v>
      </c>
      <c r="AI18">
        <v>24.46</v>
      </c>
      <c r="AJ18">
        <v>0</v>
      </c>
      <c r="AK18">
        <v>0.28999999999999998</v>
      </c>
      <c r="AL18">
        <v>0.3</v>
      </c>
      <c r="AM18">
        <v>0.35</v>
      </c>
      <c r="AN18">
        <v>0.28999999999999998</v>
      </c>
      <c r="AO18">
        <v>2.89</v>
      </c>
      <c r="AP18">
        <v>0</v>
      </c>
      <c r="AQ18">
        <v>0.2</v>
      </c>
      <c r="AR18">
        <v>0</v>
      </c>
      <c r="AS18">
        <v>0</v>
      </c>
      <c r="AT18">
        <v>15</v>
      </c>
      <c r="AU18">
        <v>10</v>
      </c>
      <c r="AV18">
        <v>125</v>
      </c>
      <c r="AW18">
        <v>55</v>
      </c>
      <c r="AX18">
        <v>0</v>
      </c>
      <c r="AY18">
        <v>0</v>
      </c>
      <c r="AZ18">
        <v>50</v>
      </c>
      <c r="BA18">
        <v>0</v>
      </c>
      <c r="BB18">
        <v>0</v>
      </c>
      <c r="BC18">
        <v>21.94</v>
      </c>
      <c r="BD18">
        <v>50</v>
      </c>
      <c r="BE18">
        <v>5</v>
      </c>
    </row>
    <row r="19" spans="1:57">
      <c r="A19" t="s">
        <v>267</v>
      </c>
      <c r="G19" t="s">
        <v>61</v>
      </c>
      <c r="H19" s="115">
        <v>30.01</v>
      </c>
      <c r="I19" s="88">
        <v>0.28999999999999998</v>
      </c>
      <c r="J19" s="88">
        <v>4.6100000000000003</v>
      </c>
      <c r="K19" s="88">
        <v>0</v>
      </c>
      <c r="L19" s="88">
        <v>0</v>
      </c>
      <c r="M19" s="116">
        <v>0</v>
      </c>
      <c r="N19" s="115">
        <v>171.78</v>
      </c>
      <c r="O19" s="88">
        <v>256.01</v>
      </c>
      <c r="P19" s="88">
        <v>0</v>
      </c>
      <c r="Q19" s="88">
        <v>0</v>
      </c>
      <c r="R19" s="88">
        <v>0</v>
      </c>
      <c r="S19" s="116">
        <v>0</v>
      </c>
      <c r="W19">
        <v>9.0299999999999994</v>
      </c>
      <c r="X19">
        <v>44.87</v>
      </c>
      <c r="Y19">
        <v>0</v>
      </c>
      <c r="Z19">
        <v>0</v>
      </c>
      <c r="AA19">
        <v>4.2300000000000004</v>
      </c>
      <c r="AB19">
        <v>0.38</v>
      </c>
      <c r="AC19">
        <v>0.54</v>
      </c>
      <c r="AD19">
        <v>26.91</v>
      </c>
      <c r="AE19">
        <v>0.38</v>
      </c>
      <c r="AF19">
        <v>0.6</v>
      </c>
      <c r="AG19">
        <v>0</v>
      </c>
      <c r="AH19">
        <v>15.04</v>
      </c>
      <c r="AI19">
        <v>24.46</v>
      </c>
      <c r="AJ19">
        <v>0</v>
      </c>
      <c r="AK19">
        <v>0.28999999999999998</v>
      </c>
      <c r="AL19">
        <v>0.3</v>
      </c>
      <c r="AM19">
        <v>0.35</v>
      </c>
      <c r="AN19">
        <v>0.28999999999999998</v>
      </c>
      <c r="AO19">
        <v>2.89</v>
      </c>
      <c r="AP19">
        <v>0</v>
      </c>
      <c r="AQ19">
        <v>0.2</v>
      </c>
      <c r="AR19">
        <v>0</v>
      </c>
      <c r="AS19">
        <v>0</v>
      </c>
      <c r="AT19">
        <v>15</v>
      </c>
      <c r="AU19">
        <v>10</v>
      </c>
      <c r="AV19">
        <v>125</v>
      </c>
      <c r="AW19">
        <v>55</v>
      </c>
      <c r="AX19">
        <v>0</v>
      </c>
      <c r="AY19">
        <v>0</v>
      </c>
      <c r="AZ19">
        <v>50</v>
      </c>
      <c r="BA19">
        <v>0</v>
      </c>
      <c r="BB19">
        <v>0</v>
      </c>
      <c r="BC19">
        <v>21.94</v>
      </c>
      <c r="BD19">
        <v>50</v>
      </c>
      <c r="BE19">
        <v>5</v>
      </c>
    </row>
    <row r="20" spans="1:57">
      <c r="A20" t="s">
        <v>268</v>
      </c>
      <c r="G20" t="s">
        <v>62</v>
      </c>
      <c r="H20" s="115">
        <v>30.01</v>
      </c>
      <c r="I20" s="88">
        <v>0.28999999999999998</v>
      </c>
      <c r="J20" s="88">
        <v>4.6100000000000003</v>
      </c>
      <c r="K20" s="88">
        <v>0</v>
      </c>
      <c r="L20" s="88">
        <v>0</v>
      </c>
      <c r="M20" s="116">
        <v>0</v>
      </c>
      <c r="N20" s="115">
        <v>171.78</v>
      </c>
      <c r="O20" s="88">
        <v>256.01</v>
      </c>
      <c r="P20" s="88">
        <v>0</v>
      </c>
      <c r="Q20" s="88">
        <v>0</v>
      </c>
      <c r="R20" s="88">
        <v>0</v>
      </c>
      <c r="S20" s="116">
        <v>0</v>
      </c>
      <c r="W20">
        <v>9.0299999999999994</v>
      </c>
      <c r="X20">
        <v>44.87</v>
      </c>
      <c r="Y20">
        <v>0</v>
      </c>
      <c r="Z20">
        <v>0</v>
      </c>
      <c r="AA20">
        <v>4.2300000000000004</v>
      </c>
      <c r="AB20">
        <v>0.38</v>
      </c>
      <c r="AC20">
        <v>0.54</v>
      </c>
      <c r="AD20">
        <v>26.91</v>
      </c>
      <c r="AE20">
        <v>0.38</v>
      </c>
      <c r="AF20">
        <v>0.6</v>
      </c>
      <c r="AG20">
        <v>0</v>
      </c>
      <c r="AH20">
        <v>15.04</v>
      </c>
      <c r="AI20">
        <v>24.46</v>
      </c>
      <c r="AJ20">
        <v>0</v>
      </c>
      <c r="AK20">
        <v>0.28999999999999998</v>
      </c>
      <c r="AL20">
        <v>0.3</v>
      </c>
      <c r="AM20">
        <v>0.35</v>
      </c>
      <c r="AN20">
        <v>0.28999999999999998</v>
      </c>
      <c r="AO20">
        <v>2.89</v>
      </c>
      <c r="AP20">
        <v>0</v>
      </c>
      <c r="AQ20">
        <v>0.2</v>
      </c>
      <c r="AR20">
        <v>0</v>
      </c>
      <c r="AS20">
        <v>0</v>
      </c>
      <c r="AT20">
        <v>15</v>
      </c>
      <c r="AU20">
        <v>10</v>
      </c>
      <c r="AV20">
        <v>125</v>
      </c>
      <c r="AW20">
        <v>55</v>
      </c>
      <c r="AX20">
        <v>0</v>
      </c>
      <c r="AY20">
        <v>0</v>
      </c>
      <c r="AZ20">
        <v>50</v>
      </c>
      <c r="BA20">
        <v>0</v>
      </c>
      <c r="BB20">
        <v>0</v>
      </c>
      <c r="BC20">
        <v>21.94</v>
      </c>
      <c r="BD20">
        <v>50</v>
      </c>
      <c r="BE20">
        <v>5</v>
      </c>
    </row>
    <row r="21" spans="1:57">
      <c r="A21" t="s">
        <v>254</v>
      </c>
      <c r="G21" t="s">
        <v>63</v>
      </c>
      <c r="H21" s="115">
        <v>30.01</v>
      </c>
      <c r="I21" s="88">
        <v>0.28999999999999998</v>
      </c>
      <c r="J21" s="88">
        <v>4.6100000000000003</v>
      </c>
      <c r="K21" s="88">
        <v>0</v>
      </c>
      <c r="L21" s="88">
        <v>0</v>
      </c>
      <c r="M21" s="116">
        <v>0</v>
      </c>
      <c r="N21" s="115">
        <v>171.78</v>
      </c>
      <c r="O21" s="88">
        <v>256.01</v>
      </c>
      <c r="P21" s="88">
        <v>0</v>
      </c>
      <c r="Q21" s="88">
        <v>0</v>
      </c>
      <c r="R21" s="88">
        <v>0</v>
      </c>
      <c r="S21" s="116">
        <v>0</v>
      </c>
      <c r="W21">
        <v>9.0299999999999994</v>
      </c>
      <c r="X21">
        <v>44.87</v>
      </c>
      <c r="Y21">
        <v>0</v>
      </c>
      <c r="Z21">
        <v>0</v>
      </c>
      <c r="AA21">
        <v>4.2300000000000004</v>
      </c>
      <c r="AB21">
        <v>0.38</v>
      </c>
      <c r="AC21">
        <v>0.54</v>
      </c>
      <c r="AD21">
        <v>26.91</v>
      </c>
      <c r="AE21">
        <v>0.38</v>
      </c>
      <c r="AF21">
        <v>0.6</v>
      </c>
      <c r="AG21">
        <v>0</v>
      </c>
      <c r="AH21">
        <v>15.04</v>
      </c>
      <c r="AI21">
        <v>24.46</v>
      </c>
      <c r="AJ21">
        <v>0</v>
      </c>
      <c r="AK21">
        <v>0.28999999999999998</v>
      </c>
      <c r="AL21">
        <v>0.3</v>
      </c>
      <c r="AM21">
        <v>0.35</v>
      </c>
      <c r="AN21">
        <v>0.28999999999999998</v>
      </c>
      <c r="AO21">
        <v>2.89</v>
      </c>
      <c r="AP21">
        <v>0</v>
      </c>
      <c r="AQ21">
        <v>0.2</v>
      </c>
      <c r="AR21">
        <v>0</v>
      </c>
      <c r="AS21">
        <v>0</v>
      </c>
      <c r="AT21">
        <v>15</v>
      </c>
      <c r="AU21">
        <v>10</v>
      </c>
      <c r="AV21">
        <v>125</v>
      </c>
      <c r="AW21">
        <v>55</v>
      </c>
      <c r="AX21">
        <v>0</v>
      </c>
      <c r="AY21">
        <v>0</v>
      </c>
      <c r="AZ21">
        <v>50</v>
      </c>
      <c r="BA21">
        <v>0</v>
      </c>
      <c r="BB21">
        <v>0</v>
      </c>
      <c r="BC21">
        <v>21.94</v>
      </c>
      <c r="BD21">
        <v>50</v>
      </c>
      <c r="BE21">
        <v>5</v>
      </c>
    </row>
    <row r="22" spans="1:57">
      <c r="A22" t="s">
        <v>255</v>
      </c>
      <c r="G22" t="s">
        <v>64</v>
      </c>
      <c r="H22" s="115">
        <v>30.01</v>
      </c>
      <c r="I22" s="88">
        <v>0.28999999999999998</v>
      </c>
      <c r="J22" s="88">
        <v>4.6100000000000003</v>
      </c>
      <c r="K22" s="88">
        <v>0</v>
      </c>
      <c r="L22" s="88">
        <v>0</v>
      </c>
      <c r="M22" s="116">
        <v>0</v>
      </c>
      <c r="N22" s="115">
        <v>171.78</v>
      </c>
      <c r="O22" s="88">
        <v>256.01</v>
      </c>
      <c r="P22" s="88">
        <v>0</v>
      </c>
      <c r="Q22" s="88">
        <v>0</v>
      </c>
      <c r="R22" s="88">
        <v>0</v>
      </c>
      <c r="S22" s="116">
        <v>0</v>
      </c>
      <c r="W22">
        <v>9.0299999999999994</v>
      </c>
      <c r="X22">
        <v>44.87</v>
      </c>
      <c r="Y22">
        <v>0</v>
      </c>
      <c r="Z22">
        <v>0</v>
      </c>
      <c r="AA22">
        <v>4.2300000000000004</v>
      </c>
      <c r="AB22">
        <v>0.38</v>
      </c>
      <c r="AC22">
        <v>0.54</v>
      </c>
      <c r="AD22">
        <v>26.91</v>
      </c>
      <c r="AE22">
        <v>0.38</v>
      </c>
      <c r="AF22">
        <v>0.6</v>
      </c>
      <c r="AG22">
        <v>0</v>
      </c>
      <c r="AH22">
        <v>15.04</v>
      </c>
      <c r="AI22">
        <v>24.46</v>
      </c>
      <c r="AJ22">
        <v>0</v>
      </c>
      <c r="AK22">
        <v>0.28999999999999998</v>
      </c>
      <c r="AL22">
        <v>0.3</v>
      </c>
      <c r="AM22">
        <v>0.35</v>
      </c>
      <c r="AN22">
        <v>0.28999999999999998</v>
      </c>
      <c r="AO22">
        <v>2.89</v>
      </c>
      <c r="AP22">
        <v>0</v>
      </c>
      <c r="AQ22">
        <v>0.2</v>
      </c>
      <c r="AR22">
        <v>0</v>
      </c>
      <c r="AS22">
        <v>0</v>
      </c>
      <c r="AT22">
        <v>15</v>
      </c>
      <c r="AU22">
        <v>10</v>
      </c>
      <c r="AV22">
        <v>125</v>
      </c>
      <c r="AW22">
        <v>55</v>
      </c>
      <c r="AX22">
        <v>0</v>
      </c>
      <c r="AY22">
        <v>0</v>
      </c>
      <c r="AZ22">
        <v>50</v>
      </c>
      <c r="BA22">
        <v>0</v>
      </c>
      <c r="BB22">
        <v>0</v>
      </c>
      <c r="BC22">
        <v>21.94</v>
      </c>
      <c r="BD22">
        <v>50</v>
      </c>
      <c r="BE22">
        <v>5</v>
      </c>
    </row>
    <row r="23" spans="1:57">
      <c r="A23" t="s">
        <v>256</v>
      </c>
      <c r="G23" t="s">
        <v>65</v>
      </c>
      <c r="H23" s="115">
        <v>30.01</v>
      </c>
      <c r="I23" s="88">
        <v>0.28999999999999998</v>
      </c>
      <c r="J23" s="88">
        <v>4.6100000000000003</v>
      </c>
      <c r="K23" s="88">
        <v>0</v>
      </c>
      <c r="L23" s="88">
        <v>0</v>
      </c>
      <c r="M23" s="116">
        <v>0</v>
      </c>
      <c r="N23" s="115">
        <v>171.78</v>
      </c>
      <c r="O23" s="88">
        <v>256.01</v>
      </c>
      <c r="P23" s="88">
        <v>0</v>
      </c>
      <c r="Q23" s="88">
        <v>0</v>
      </c>
      <c r="R23" s="88">
        <v>0</v>
      </c>
      <c r="S23" s="116">
        <v>0</v>
      </c>
      <c r="W23">
        <v>9.0299999999999994</v>
      </c>
      <c r="X23">
        <v>44.87</v>
      </c>
      <c r="Y23">
        <v>0</v>
      </c>
      <c r="Z23">
        <v>0</v>
      </c>
      <c r="AA23">
        <v>4.2300000000000004</v>
      </c>
      <c r="AB23">
        <v>0.38</v>
      </c>
      <c r="AC23">
        <v>0.54</v>
      </c>
      <c r="AD23">
        <v>26.91</v>
      </c>
      <c r="AE23">
        <v>0.38</v>
      </c>
      <c r="AF23">
        <v>0.6</v>
      </c>
      <c r="AG23">
        <v>0</v>
      </c>
      <c r="AH23">
        <v>15.04</v>
      </c>
      <c r="AI23">
        <v>24.46</v>
      </c>
      <c r="AJ23">
        <v>0</v>
      </c>
      <c r="AK23">
        <v>0.28999999999999998</v>
      </c>
      <c r="AL23">
        <v>0.3</v>
      </c>
      <c r="AM23">
        <v>0.35</v>
      </c>
      <c r="AN23">
        <v>0.28999999999999998</v>
      </c>
      <c r="AO23">
        <v>2.89</v>
      </c>
      <c r="AP23">
        <v>0</v>
      </c>
      <c r="AQ23">
        <v>0.2</v>
      </c>
      <c r="AR23">
        <v>0</v>
      </c>
      <c r="AS23">
        <v>0</v>
      </c>
      <c r="AT23">
        <v>15</v>
      </c>
      <c r="AU23">
        <v>10</v>
      </c>
      <c r="AV23">
        <v>125</v>
      </c>
      <c r="AW23">
        <v>55</v>
      </c>
      <c r="AX23">
        <v>0</v>
      </c>
      <c r="AY23">
        <v>0</v>
      </c>
      <c r="AZ23">
        <v>50</v>
      </c>
      <c r="BA23">
        <v>0</v>
      </c>
      <c r="BB23">
        <v>0</v>
      </c>
      <c r="BC23">
        <v>21.94</v>
      </c>
      <c r="BD23">
        <v>50</v>
      </c>
      <c r="BE23">
        <v>5</v>
      </c>
    </row>
    <row r="24" spans="1:57">
      <c r="A24" t="s">
        <v>257</v>
      </c>
      <c r="G24" t="s">
        <v>66</v>
      </c>
      <c r="H24" s="115">
        <v>30.01</v>
      </c>
      <c r="I24" s="88">
        <v>0.28999999999999998</v>
      </c>
      <c r="J24" s="88">
        <v>4.6100000000000003</v>
      </c>
      <c r="K24" s="88">
        <v>0</v>
      </c>
      <c r="L24" s="88">
        <v>0</v>
      </c>
      <c r="M24" s="116">
        <v>0</v>
      </c>
      <c r="N24" s="115">
        <v>171.78</v>
      </c>
      <c r="O24" s="88">
        <v>256.01</v>
      </c>
      <c r="P24" s="88">
        <v>0</v>
      </c>
      <c r="Q24" s="88">
        <v>0</v>
      </c>
      <c r="R24" s="88">
        <v>0</v>
      </c>
      <c r="S24" s="116">
        <v>0</v>
      </c>
      <c r="W24">
        <v>9.0299999999999994</v>
      </c>
      <c r="X24">
        <v>44.87</v>
      </c>
      <c r="Y24">
        <v>0</v>
      </c>
      <c r="Z24">
        <v>0</v>
      </c>
      <c r="AA24">
        <v>4.2300000000000004</v>
      </c>
      <c r="AB24">
        <v>0.38</v>
      </c>
      <c r="AC24">
        <v>0.54</v>
      </c>
      <c r="AD24">
        <v>26.91</v>
      </c>
      <c r="AE24">
        <v>0.38</v>
      </c>
      <c r="AF24">
        <v>0.6</v>
      </c>
      <c r="AG24">
        <v>0</v>
      </c>
      <c r="AH24">
        <v>15.04</v>
      </c>
      <c r="AI24">
        <v>24.46</v>
      </c>
      <c r="AJ24">
        <v>0</v>
      </c>
      <c r="AK24">
        <v>0.28999999999999998</v>
      </c>
      <c r="AL24">
        <v>0.3</v>
      </c>
      <c r="AM24">
        <v>0.35</v>
      </c>
      <c r="AN24">
        <v>0.28999999999999998</v>
      </c>
      <c r="AO24">
        <v>2.89</v>
      </c>
      <c r="AP24">
        <v>0</v>
      </c>
      <c r="AQ24">
        <v>0.2</v>
      </c>
      <c r="AR24">
        <v>0</v>
      </c>
      <c r="AS24">
        <v>0</v>
      </c>
      <c r="AT24">
        <v>15</v>
      </c>
      <c r="AU24">
        <v>10</v>
      </c>
      <c r="AV24">
        <v>125</v>
      </c>
      <c r="AW24">
        <v>55</v>
      </c>
      <c r="AX24">
        <v>0</v>
      </c>
      <c r="AY24">
        <v>0</v>
      </c>
      <c r="AZ24">
        <v>50</v>
      </c>
      <c r="BA24">
        <v>0</v>
      </c>
      <c r="BB24">
        <v>0</v>
      </c>
      <c r="BC24">
        <v>21.94</v>
      </c>
      <c r="BD24">
        <v>50</v>
      </c>
      <c r="BE24">
        <v>5</v>
      </c>
    </row>
    <row r="25" spans="1:57">
      <c r="A25" t="s">
        <v>258</v>
      </c>
      <c r="G25" t="s">
        <v>67</v>
      </c>
      <c r="H25" s="115">
        <v>30.01</v>
      </c>
      <c r="I25" s="88">
        <v>0.28999999999999998</v>
      </c>
      <c r="J25" s="88">
        <v>4.6100000000000003</v>
      </c>
      <c r="K25" s="88">
        <v>0</v>
      </c>
      <c r="L25" s="88">
        <v>0</v>
      </c>
      <c r="M25" s="116">
        <v>0</v>
      </c>
      <c r="N25" s="115">
        <v>171.78</v>
      </c>
      <c r="O25" s="88">
        <v>256.01</v>
      </c>
      <c r="P25" s="88">
        <v>0</v>
      </c>
      <c r="Q25" s="88">
        <v>0</v>
      </c>
      <c r="R25" s="88">
        <v>0</v>
      </c>
      <c r="S25" s="116">
        <v>0</v>
      </c>
      <c r="W25">
        <v>9.0299999999999994</v>
      </c>
      <c r="X25">
        <v>44.87</v>
      </c>
      <c r="Y25">
        <v>0</v>
      </c>
      <c r="Z25">
        <v>0</v>
      </c>
      <c r="AA25">
        <v>4.2300000000000004</v>
      </c>
      <c r="AB25">
        <v>0.38</v>
      </c>
      <c r="AC25">
        <v>0.54</v>
      </c>
      <c r="AD25">
        <v>26.91</v>
      </c>
      <c r="AE25">
        <v>0.38</v>
      </c>
      <c r="AF25">
        <v>0.6</v>
      </c>
      <c r="AG25">
        <v>0</v>
      </c>
      <c r="AH25">
        <v>15.04</v>
      </c>
      <c r="AI25">
        <v>24.46</v>
      </c>
      <c r="AJ25">
        <v>0</v>
      </c>
      <c r="AK25">
        <v>0.28999999999999998</v>
      </c>
      <c r="AL25">
        <v>0.3</v>
      </c>
      <c r="AM25">
        <v>0.35</v>
      </c>
      <c r="AN25">
        <v>0.28999999999999998</v>
      </c>
      <c r="AO25">
        <v>2.89</v>
      </c>
      <c r="AP25">
        <v>0</v>
      </c>
      <c r="AQ25">
        <v>0.2</v>
      </c>
      <c r="AR25">
        <v>0</v>
      </c>
      <c r="AS25">
        <v>0</v>
      </c>
      <c r="AT25">
        <v>15</v>
      </c>
      <c r="AU25">
        <v>10</v>
      </c>
      <c r="AV25">
        <v>125</v>
      </c>
      <c r="AW25">
        <v>55</v>
      </c>
      <c r="AX25">
        <v>0</v>
      </c>
      <c r="AY25">
        <v>0</v>
      </c>
      <c r="AZ25">
        <v>50</v>
      </c>
      <c r="BA25">
        <v>0</v>
      </c>
      <c r="BB25">
        <v>0</v>
      </c>
      <c r="BC25">
        <v>21.94</v>
      </c>
      <c r="BD25">
        <v>50</v>
      </c>
      <c r="BE25">
        <v>5</v>
      </c>
    </row>
    <row r="26" spans="1:57">
      <c r="A26" t="s">
        <v>259</v>
      </c>
      <c r="G26" t="s">
        <v>68</v>
      </c>
      <c r="H26" s="115">
        <v>30.01</v>
      </c>
      <c r="I26" s="88">
        <v>0.28999999999999998</v>
      </c>
      <c r="J26" s="88">
        <v>4.6100000000000003</v>
      </c>
      <c r="K26" s="88">
        <v>0</v>
      </c>
      <c r="L26" s="88">
        <v>0</v>
      </c>
      <c r="M26" s="116">
        <v>0</v>
      </c>
      <c r="N26" s="115">
        <v>171.78</v>
      </c>
      <c r="O26" s="88">
        <v>256.01</v>
      </c>
      <c r="P26" s="88">
        <v>0</v>
      </c>
      <c r="Q26" s="88">
        <v>0</v>
      </c>
      <c r="R26" s="88">
        <v>0</v>
      </c>
      <c r="S26" s="116">
        <v>0</v>
      </c>
      <c r="W26">
        <v>9.0299999999999994</v>
      </c>
      <c r="X26">
        <v>44.87</v>
      </c>
      <c r="Y26">
        <v>0</v>
      </c>
      <c r="Z26">
        <v>0</v>
      </c>
      <c r="AA26">
        <v>4.2300000000000004</v>
      </c>
      <c r="AB26">
        <v>0.38</v>
      </c>
      <c r="AC26">
        <v>0.54</v>
      </c>
      <c r="AD26">
        <v>26.91</v>
      </c>
      <c r="AE26">
        <v>0.38</v>
      </c>
      <c r="AF26">
        <v>0.6</v>
      </c>
      <c r="AG26">
        <v>0</v>
      </c>
      <c r="AH26">
        <v>15.04</v>
      </c>
      <c r="AI26">
        <v>24.46</v>
      </c>
      <c r="AJ26">
        <v>0</v>
      </c>
      <c r="AK26">
        <v>0.28999999999999998</v>
      </c>
      <c r="AL26">
        <v>0.3</v>
      </c>
      <c r="AM26">
        <v>0.35</v>
      </c>
      <c r="AN26">
        <v>0.28999999999999998</v>
      </c>
      <c r="AO26">
        <v>2.89</v>
      </c>
      <c r="AP26">
        <v>0</v>
      </c>
      <c r="AQ26">
        <v>0.2</v>
      </c>
      <c r="AR26">
        <v>0</v>
      </c>
      <c r="AS26">
        <v>0</v>
      </c>
      <c r="AT26">
        <v>15</v>
      </c>
      <c r="AU26">
        <v>10</v>
      </c>
      <c r="AV26">
        <v>125</v>
      </c>
      <c r="AW26">
        <v>55</v>
      </c>
      <c r="AX26">
        <v>0</v>
      </c>
      <c r="AY26">
        <v>0</v>
      </c>
      <c r="AZ26">
        <v>50</v>
      </c>
      <c r="BA26">
        <v>0</v>
      </c>
      <c r="BB26">
        <v>0</v>
      </c>
      <c r="BC26">
        <v>21.94</v>
      </c>
      <c r="BD26">
        <v>50</v>
      </c>
      <c r="BE26">
        <v>5</v>
      </c>
    </row>
    <row r="27" spans="1:57">
      <c r="A27" t="s">
        <v>260</v>
      </c>
      <c r="G27" t="s">
        <v>69</v>
      </c>
      <c r="H27" s="115">
        <v>149.39999999999998</v>
      </c>
      <c r="I27" s="88">
        <v>0.39</v>
      </c>
      <c r="J27" s="88">
        <v>4.57</v>
      </c>
      <c r="K27" s="88">
        <v>0</v>
      </c>
      <c r="L27" s="88">
        <v>0</v>
      </c>
      <c r="M27" s="116">
        <v>0</v>
      </c>
      <c r="N27" s="115">
        <v>331.03</v>
      </c>
      <c r="O27" s="88">
        <v>313.89</v>
      </c>
      <c r="P27" s="88">
        <v>0</v>
      </c>
      <c r="Q27" s="88">
        <v>0</v>
      </c>
      <c r="R27" s="88">
        <v>0</v>
      </c>
      <c r="S27" s="116">
        <v>0</v>
      </c>
      <c r="W27">
        <v>9.0299999999999994</v>
      </c>
      <c r="X27">
        <v>0</v>
      </c>
      <c r="Y27">
        <v>72.92</v>
      </c>
      <c r="Z27">
        <v>119.45</v>
      </c>
      <c r="AA27">
        <v>4.2300000000000004</v>
      </c>
      <c r="AB27">
        <v>0.34</v>
      </c>
      <c r="AC27">
        <v>0.48</v>
      </c>
      <c r="AD27">
        <v>26.91</v>
      </c>
      <c r="AE27">
        <v>0.34</v>
      </c>
      <c r="AF27">
        <v>0.54</v>
      </c>
      <c r="AG27">
        <v>204.12</v>
      </c>
      <c r="AH27">
        <v>0</v>
      </c>
      <c r="AI27">
        <v>24.46</v>
      </c>
      <c r="AJ27">
        <v>0</v>
      </c>
      <c r="AK27">
        <v>0.39</v>
      </c>
      <c r="AL27">
        <v>0.28000000000000003</v>
      </c>
      <c r="AM27">
        <v>0.38</v>
      </c>
      <c r="AN27">
        <v>0.39</v>
      </c>
      <c r="AO27">
        <v>2.89</v>
      </c>
      <c r="AP27">
        <v>0</v>
      </c>
      <c r="AQ27">
        <v>0.19</v>
      </c>
      <c r="AR27">
        <v>0</v>
      </c>
      <c r="AS27">
        <v>0</v>
      </c>
      <c r="AT27">
        <v>15</v>
      </c>
      <c r="AU27">
        <v>10</v>
      </c>
      <c r="AV27">
        <v>125</v>
      </c>
      <c r="AW27">
        <v>55</v>
      </c>
      <c r="AX27">
        <v>0</v>
      </c>
      <c r="AY27">
        <v>0</v>
      </c>
      <c r="AZ27">
        <v>50</v>
      </c>
      <c r="BA27">
        <v>0</v>
      </c>
      <c r="BB27">
        <v>0</v>
      </c>
      <c r="BC27">
        <v>21.94</v>
      </c>
      <c r="BD27">
        <v>50</v>
      </c>
      <c r="BE27">
        <v>5</v>
      </c>
    </row>
    <row r="28" spans="1:57">
      <c r="A28" t="s">
        <v>261</v>
      </c>
      <c r="G28" t="s">
        <v>70</v>
      </c>
      <c r="H28" s="115">
        <v>163.84999999999997</v>
      </c>
      <c r="I28" s="88">
        <v>0.39</v>
      </c>
      <c r="J28" s="88">
        <v>4.57</v>
      </c>
      <c r="K28" s="88">
        <v>0</v>
      </c>
      <c r="L28" s="88">
        <v>0</v>
      </c>
      <c r="M28" s="116">
        <v>0</v>
      </c>
      <c r="N28" s="115">
        <v>331.03</v>
      </c>
      <c r="O28" s="88">
        <v>313.89</v>
      </c>
      <c r="P28" s="88">
        <v>0</v>
      </c>
      <c r="Q28" s="88">
        <v>0</v>
      </c>
      <c r="R28" s="88">
        <v>0</v>
      </c>
      <c r="S28" s="116">
        <v>0</v>
      </c>
      <c r="W28">
        <v>9.0299999999999994</v>
      </c>
      <c r="X28">
        <v>0</v>
      </c>
      <c r="Y28">
        <v>72.92</v>
      </c>
      <c r="Z28">
        <v>119.45</v>
      </c>
      <c r="AA28">
        <v>4.2300000000000004</v>
      </c>
      <c r="AB28">
        <v>0.34</v>
      </c>
      <c r="AC28">
        <v>0.48</v>
      </c>
      <c r="AD28">
        <v>26.91</v>
      </c>
      <c r="AE28">
        <v>0.34</v>
      </c>
      <c r="AF28">
        <v>0.54</v>
      </c>
      <c r="AG28">
        <v>204.12</v>
      </c>
      <c r="AH28">
        <v>0</v>
      </c>
      <c r="AI28">
        <v>24.46</v>
      </c>
      <c r="AJ28">
        <v>14.45</v>
      </c>
      <c r="AK28">
        <v>0.39</v>
      </c>
      <c r="AL28">
        <v>0.28000000000000003</v>
      </c>
      <c r="AM28">
        <v>0.38</v>
      </c>
      <c r="AN28">
        <v>0.39</v>
      </c>
      <c r="AO28">
        <v>2.89</v>
      </c>
      <c r="AP28">
        <v>0</v>
      </c>
      <c r="AQ28">
        <v>0.19</v>
      </c>
      <c r="AR28">
        <v>0</v>
      </c>
      <c r="AS28">
        <v>0</v>
      </c>
      <c r="AT28">
        <v>15</v>
      </c>
      <c r="AU28">
        <v>10</v>
      </c>
      <c r="AV28">
        <v>125</v>
      </c>
      <c r="AW28">
        <v>55</v>
      </c>
      <c r="AX28">
        <v>0</v>
      </c>
      <c r="AY28">
        <v>0</v>
      </c>
      <c r="AZ28">
        <v>50</v>
      </c>
      <c r="BA28">
        <v>0</v>
      </c>
      <c r="BB28">
        <v>0</v>
      </c>
      <c r="BC28">
        <v>21.94</v>
      </c>
      <c r="BD28">
        <v>50</v>
      </c>
      <c r="BE28">
        <v>5</v>
      </c>
    </row>
    <row r="29" spans="1:57">
      <c r="A29" t="s">
        <v>269</v>
      </c>
      <c r="G29" t="s">
        <v>71</v>
      </c>
      <c r="H29" s="115">
        <v>169.62999999999997</v>
      </c>
      <c r="I29" s="88">
        <v>0.39</v>
      </c>
      <c r="J29" s="88">
        <v>4.57</v>
      </c>
      <c r="K29" s="88">
        <v>0</v>
      </c>
      <c r="L29" s="88">
        <v>0</v>
      </c>
      <c r="M29" s="116">
        <v>0</v>
      </c>
      <c r="N29" s="115">
        <v>331.03</v>
      </c>
      <c r="O29" s="88">
        <v>313.89</v>
      </c>
      <c r="P29" s="88">
        <v>0</v>
      </c>
      <c r="Q29" s="88">
        <v>0</v>
      </c>
      <c r="R29" s="88">
        <v>0</v>
      </c>
      <c r="S29" s="116">
        <v>0</v>
      </c>
      <c r="W29">
        <v>9.0299999999999994</v>
      </c>
      <c r="X29">
        <v>0</v>
      </c>
      <c r="Y29">
        <v>72.92</v>
      </c>
      <c r="Z29">
        <v>119.45</v>
      </c>
      <c r="AA29">
        <v>4.2300000000000004</v>
      </c>
      <c r="AB29">
        <v>0.34</v>
      </c>
      <c r="AC29">
        <v>0.48</v>
      </c>
      <c r="AD29">
        <v>26.91</v>
      </c>
      <c r="AE29">
        <v>0.34</v>
      </c>
      <c r="AF29">
        <v>0.54</v>
      </c>
      <c r="AG29">
        <v>204.12</v>
      </c>
      <c r="AH29">
        <v>0</v>
      </c>
      <c r="AI29">
        <v>24.46</v>
      </c>
      <c r="AJ29">
        <v>20.23</v>
      </c>
      <c r="AK29">
        <v>0.39</v>
      </c>
      <c r="AL29">
        <v>0.28000000000000003</v>
      </c>
      <c r="AM29">
        <v>0.38</v>
      </c>
      <c r="AN29">
        <v>0.39</v>
      </c>
      <c r="AO29">
        <v>2.89</v>
      </c>
      <c r="AP29">
        <v>0</v>
      </c>
      <c r="AQ29">
        <v>0.19</v>
      </c>
      <c r="AR29">
        <v>0</v>
      </c>
      <c r="AS29">
        <v>0</v>
      </c>
      <c r="AT29">
        <v>15</v>
      </c>
      <c r="AU29">
        <v>10</v>
      </c>
      <c r="AV29">
        <v>125</v>
      </c>
      <c r="AW29">
        <v>55</v>
      </c>
      <c r="AX29">
        <v>0</v>
      </c>
      <c r="AY29">
        <v>0</v>
      </c>
      <c r="AZ29">
        <v>50</v>
      </c>
      <c r="BA29">
        <v>0</v>
      </c>
      <c r="BB29">
        <v>0</v>
      </c>
      <c r="BC29">
        <v>21.94</v>
      </c>
      <c r="BD29">
        <v>50</v>
      </c>
      <c r="BE29">
        <v>5</v>
      </c>
    </row>
    <row r="30" spans="1:57">
      <c r="A30" t="s">
        <v>270</v>
      </c>
      <c r="G30" t="s">
        <v>72</v>
      </c>
      <c r="H30" s="115">
        <v>221.64999999999998</v>
      </c>
      <c r="I30" s="88">
        <v>0.39</v>
      </c>
      <c r="J30" s="88">
        <v>4.57</v>
      </c>
      <c r="K30" s="88">
        <v>0</v>
      </c>
      <c r="L30" s="88">
        <v>0</v>
      </c>
      <c r="M30" s="116">
        <v>0</v>
      </c>
      <c r="N30" s="115">
        <v>331.03</v>
      </c>
      <c r="O30" s="88">
        <v>313.89</v>
      </c>
      <c r="P30" s="88">
        <v>0</v>
      </c>
      <c r="Q30" s="88">
        <v>0</v>
      </c>
      <c r="R30" s="88">
        <v>0</v>
      </c>
      <c r="S30" s="116">
        <v>0</v>
      </c>
      <c r="W30">
        <v>9.0299999999999994</v>
      </c>
      <c r="X30">
        <v>0</v>
      </c>
      <c r="Y30">
        <v>72.92</v>
      </c>
      <c r="Z30">
        <v>119.45</v>
      </c>
      <c r="AA30">
        <v>4.2300000000000004</v>
      </c>
      <c r="AB30">
        <v>0.34</v>
      </c>
      <c r="AC30">
        <v>0.48</v>
      </c>
      <c r="AD30">
        <v>26.91</v>
      </c>
      <c r="AE30">
        <v>0.34</v>
      </c>
      <c r="AF30">
        <v>0.54</v>
      </c>
      <c r="AG30">
        <v>204.12</v>
      </c>
      <c r="AH30">
        <v>0</v>
      </c>
      <c r="AI30">
        <v>24.46</v>
      </c>
      <c r="AJ30">
        <v>72.25</v>
      </c>
      <c r="AK30">
        <v>0.39</v>
      </c>
      <c r="AL30">
        <v>0.28000000000000003</v>
      </c>
      <c r="AM30">
        <v>0.38</v>
      </c>
      <c r="AN30">
        <v>0.39</v>
      </c>
      <c r="AO30">
        <v>2.89</v>
      </c>
      <c r="AP30">
        <v>0</v>
      </c>
      <c r="AQ30">
        <v>0.19</v>
      </c>
      <c r="AR30">
        <v>0</v>
      </c>
      <c r="AS30">
        <v>0</v>
      </c>
      <c r="AT30">
        <v>15</v>
      </c>
      <c r="AU30">
        <v>10</v>
      </c>
      <c r="AV30">
        <v>125</v>
      </c>
      <c r="AW30">
        <v>55</v>
      </c>
      <c r="AX30">
        <v>0</v>
      </c>
      <c r="AY30">
        <v>0</v>
      </c>
      <c r="AZ30">
        <v>50</v>
      </c>
      <c r="BA30">
        <v>0</v>
      </c>
      <c r="BB30">
        <v>0</v>
      </c>
      <c r="BC30">
        <v>21.94</v>
      </c>
      <c r="BD30">
        <v>50</v>
      </c>
      <c r="BE30">
        <v>5</v>
      </c>
    </row>
    <row r="31" spans="1:57">
      <c r="A31" t="s">
        <v>280</v>
      </c>
      <c r="G31" t="s">
        <v>73</v>
      </c>
      <c r="H31" s="115">
        <v>237</v>
      </c>
      <c r="I31" s="88">
        <v>0.39</v>
      </c>
      <c r="J31" s="88">
        <v>4.4799999999999995</v>
      </c>
      <c r="K31" s="88">
        <v>0</v>
      </c>
      <c r="L31" s="88">
        <v>0</v>
      </c>
      <c r="M31" s="116">
        <v>0</v>
      </c>
      <c r="N31" s="115">
        <v>331.03</v>
      </c>
      <c r="O31" s="88">
        <v>313.89</v>
      </c>
      <c r="P31" s="88">
        <v>0</v>
      </c>
      <c r="Q31" s="88">
        <v>0</v>
      </c>
      <c r="R31" s="88">
        <v>0</v>
      </c>
      <c r="S31" s="116">
        <v>0</v>
      </c>
      <c r="W31">
        <v>9.0299999999999994</v>
      </c>
      <c r="X31">
        <v>0</v>
      </c>
      <c r="Y31">
        <v>72.92</v>
      </c>
      <c r="Z31">
        <v>119.45</v>
      </c>
      <c r="AA31">
        <v>4.1399999999999997</v>
      </c>
      <c r="AB31">
        <v>0.34</v>
      </c>
      <c r="AC31">
        <v>0.48</v>
      </c>
      <c r="AD31">
        <v>26.91</v>
      </c>
      <c r="AE31">
        <v>0.34</v>
      </c>
      <c r="AF31">
        <v>0.54</v>
      </c>
      <c r="AG31">
        <v>204.12</v>
      </c>
      <c r="AH31">
        <v>0</v>
      </c>
      <c r="AI31">
        <v>23.44</v>
      </c>
      <c r="AJ31">
        <v>88.62</v>
      </c>
      <c r="AK31">
        <v>0.39</v>
      </c>
      <c r="AL31">
        <v>0.28000000000000003</v>
      </c>
      <c r="AM31">
        <v>0.38</v>
      </c>
      <c r="AN31">
        <v>0.39</v>
      </c>
      <c r="AO31">
        <v>2.89</v>
      </c>
      <c r="AP31">
        <v>0</v>
      </c>
      <c r="AQ31">
        <v>0.19</v>
      </c>
      <c r="AR31">
        <v>0</v>
      </c>
      <c r="AS31">
        <v>0</v>
      </c>
      <c r="AT31">
        <v>15</v>
      </c>
      <c r="AU31">
        <v>10</v>
      </c>
      <c r="AV31">
        <v>125</v>
      </c>
      <c r="AW31">
        <v>55</v>
      </c>
      <c r="AX31">
        <v>0</v>
      </c>
      <c r="AY31">
        <v>0</v>
      </c>
      <c r="AZ31">
        <v>50</v>
      </c>
      <c r="BA31">
        <v>0</v>
      </c>
      <c r="BB31">
        <v>0</v>
      </c>
      <c r="BC31">
        <v>21.94</v>
      </c>
      <c r="BD31">
        <v>50</v>
      </c>
      <c r="BE31">
        <v>5</v>
      </c>
    </row>
    <row r="32" spans="1:57">
      <c r="A32" t="s">
        <v>281</v>
      </c>
      <c r="G32" t="s">
        <v>74</v>
      </c>
      <c r="H32" s="115">
        <v>240.5</v>
      </c>
      <c r="I32" s="88">
        <v>1.8900000000000001</v>
      </c>
      <c r="J32" s="88">
        <v>4.4799999999999995</v>
      </c>
      <c r="K32" s="88">
        <v>0</v>
      </c>
      <c r="L32" s="88">
        <v>0.1</v>
      </c>
      <c r="M32" s="116">
        <v>0</v>
      </c>
      <c r="N32" s="115">
        <v>331.03</v>
      </c>
      <c r="O32" s="88">
        <v>313.89</v>
      </c>
      <c r="P32" s="88">
        <v>0</v>
      </c>
      <c r="Q32" s="88">
        <v>0</v>
      </c>
      <c r="R32" s="88">
        <v>0</v>
      </c>
      <c r="S32" s="116">
        <v>0</v>
      </c>
      <c r="W32">
        <v>9.0299999999999994</v>
      </c>
      <c r="X32">
        <v>0</v>
      </c>
      <c r="Y32">
        <v>72.92</v>
      </c>
      <c r="Z32">
        <v>119.45</v>
      </c>
      <c r="AA32">
        <v>4.1399999999999997</v>
      </c>
      <c r="AB32">
        <v>0.34</v>
      </c>
      <c r="AC32">
        <v>0.48</v>
      </c>
      <c r="AD32">
        <v>26.91</v>
      </c>
      <c r="AE32">
        <v>0.34</v>
      </c>
      <c r="AF32">
        <v>0.54</v>
      </c>
      <c r="AG32">
        <v>204.12</v>
      </c>
      <c r="AH32">
        <v>0</v>
      </c>
      <c r="AI32">
        <v>23.44</v>
      </c>
      <c r="AJ32">
        <v>88.62</v>
      </c>
      <c r="AK32">
        <v>0.39</v>
      </c>
      <c r="AL32">
        <v>0.28000000000000003</v>
      </c>
      <c r="AM32">
        <v>0.38</v>
      </c>
      <c r="AN32">
        <v>0.39</v>
      </c>
      <c r="AO32">
        <v>2.89</v>
      </c>
      <c r="AP32">
        <v>0</v>
      </c>
      <c r="AQ32">
        <v>0.19</v>
      </c>
      <c r="AR32">
        <v>0.1</v>
      </c>
      <c r="AS32">
        <v>0</v>
      </c>
      <c r="AT32">
        <v>15</v>
      </c>
      <c r="AU32">
        <v>10</v>
      </c>
      <c r="AV32">
        <v>125</v>
      </c>
      <c r="AW32">
        <v>55</v>
      </c>
      <c r="AX32">
        <v>1.5</v>
      </c>
      <c r="AY32">
        <v>0</v>
      </c>
      <c r="AZ32">
        <v>50</v>
      </c>
      <c r="BA32">
        <v>3.5</v>
      </c>
      <c r="BB32">
        <v>0</v>
      </c>
      <c r="BC32">
        <v>21.94</v>
      </c>
      <c r="BD32">
        <v>50</v>
      </c>
      <c r="BE32">
        <v>5</v>
      </c>
    </row>
    <row r="33" spans="1:57">
      <c r="A33" t="s">
        <v>282</v>
      </c>
      <c r="G33" t="s">
        <v>75</v>
      </c>
      <c r="H33" s="115">
        <v>255.87</v>
      </c>
      <c r="I33" s="88">
        <v>8.48</v>
      </c>
      <c r="J33" s="88">
        <v>4.4799999999999995</v>
      </c>
      <c r="K33" s="88">
        <v>0</v>
      </c>
      <c r="L33" s="88">
        <v>0.42</v>
      </c>
      <c r="M33" s="116">
        <v>0</v>
      </c>
      <c r="N33" s="115">
        <v>331.03</v>
      </c>
      <c r="O33" s="88">
        <v>313.89</v>
      </c>
      <c r="P33" s="88">
        <v>0</v>
      </c>
      <c r="Q33" s="88">
        <v>0</v>
      </c>
      <c r="R33" s="88">
        <v>0</v>
      </c>
      <c r="S33" s="116">
        <v>0</v>
      </c>
      <c r="W33">
        <v>9.0299999999999994</v>
      </c>
      <c r="X33">
        <v>0</v>
      </c>
      <c r="Y33">
        <v>72.92</v>
      </c>
      <c r="Z33">
        <v>119.45</v>
      </c>
      <c r="AA33">
        <v>4.1399999999999997</v>
      </c>
      <c r="AB33">
        <v>0.34</v>
      </c>
      <c r="AC33">
        <v>0.48</v>
      </c>
      <c r="AD33">
        <v>26.91</v>
      </c>
      <c r="AE33">
        <v>0.34</v>
      </c>
      <c r="AF33">
        <v>0.54</v>
      </c>
      <c r="AG33">
        <v>204.12</v>
      </c>
      <c r="AH33">
        <v>0</v>
      </c>
      <c r="AI33">
        <v>23.44</v>
      </c>
      <c r="AJ33">
        <v>88.62</v>
      </c>
      <c r="AK33">
        <v>0.39</v>
      </c>
      <c r="AL33">
        <v>0.28000000000000003</v>
      </c>
      <c r="AM33">
        <v>0.38</v>
      </c>
      <c r="AN33">
        <v>0.39</v>
      </c>
      <c r="AO33">
        <v>2.89</v>
      </c>
      <c r="AP33">
        <v>0</v>
      </c>
      <c r="AQ33">
        <v>0.19</v>
      </c>
      <c r="AR33">
        <v>0.42</v>
      </c>
      <c r="AS33">
        <v>0</v>
      </c>
      <c r="AT33">
        <v>15</v>
      </c>
      <c r="AU33">
        <v>10</v>
      </c>
      <c r="AV33">
        <v>125</v>
      </c>
      <c r="AW33">
        <v>55</v>
      </c>
      <c r="AX33">
        <v>8.09</v>
      </c>
      <c r="AY33">
        <v>0</v>
      </c>
      <c r="AZ33">
        <v>50</v>
      </c>
      <c r="BA33">
        <v>18.87</v>
      </c>
      <c r="BB33">
        <v>0</v>
      </c>
      <c r="BC33">
        <v>21.94</v>
      </c>
      <c r="BD33">
        <v>50</v>
      </c>
      <c r="BE33">
        <v>5</v>
      </c>
    </row>
    <row r="34" spans="1:57">
      <c r="A34" t="s">
        <v>283</v>
      </c>
      <c r="G34" t="s">
        <v>76</v>
      </c>
      <c r="H34" s="115">
        <v>335.81</v>
      </c>
      <c r="I34" s="88">
        <v>13.42</v>
      </c>
      <c r="J34" s="88">
        <v>4.4799999999999995</v>
      </c>
      <c r="K34" s="88">
        <v>0</v>
      </c>
      <c r="L34" s="88">
        <v>0.86</v>
      </c>
      <c r="M34" s="116">
        <v>0</v>
      </c>
      <c r="N34" s="115">
        <v>331.03</v>
      </c>
      <c r="O34" s="88">
        <v>313.89</v>
      </c>
      <c r="P34" s="88">
        <v>0</v>
      </c>
      <c r="Q34" s="88">
        <v>0</v>
      </c>
      <c r="R34" s="88">
        <v>0</v>
      </c>
      <c r="S34" s="116">
        <v>0</v>
      </c>
      <c r="W34">
        <v>9.0299999999999994</v>
      </c>
      <c r="X34">
        <v>0</v>
      </c>
      <c r="Y34">
        <v>72.92</v>
      </c>
      <c r="Z34">
        <v>119.45</v>
      </c>
      <c r="AA34">
        <v>4.1399999999999997</v>
      </c>
      <c r="AB34">
        <v>0.34</v>
      </c>
      <c r="AC34">
        <v>0.48</v>
      </c>
      <c r="AD34">
        <v>26.91</v>
      </c>
      <c r="AE34">
        <v>0.34</v>
      </c>
      <c r="AF34">
        <v>0.54</v>
      </c>
      <c r="AG34">
        <v>204.12</v>
      </c>
      <c r="AH34">
        <v>0</v>
      </c>
      <c r="AI34">
        <v>23.44</v>
      </c>
      <c r="AJ34">
        <v>88.62</v>
      </c>
      <c r="AK34">
        <v>0.39</v>
      </c>
      <c r="AL34">
        <v>0.28000000000000003</v>
      </c>
      <c r="AM34">
        <v>0.38</v>
      </c>
      <c r="AN34">
        <v>0.39</v>
      </c>
      <c r="AO34">
        <v>2.89</v>
      </c>
      <c r="AP34">
        <v>68.39</v>
      </c>
      <c r="AQ34">
        <v>0.19</v>
      </c>
      <c r="AR34">
        <v>0.86</v>
      </c>
      <c r="AS34">
        <v>0</v>
      </c>
      <c r="AT34">
        <v>15</v>
      </c>
      <c r="AU34">
        <v>10</v>
      </c>
      <c r="AV34">
        <v>125</v>
      </c>
      <c r="AW34">
        <v>55</v>
      </c>
      <c r="AX34">
        <v>13.03</v>
      </c>
      <c r="AY34">
        <v>0</v>
      </c>
      <c r="AZ34">
        <v>50</v>
      </c>
      <c r="BA34">
        <v>30.42</v>
      </c>
      <c r="BB34">
        <v>0</v>
      </c>
      <c r="BC34">
        <v>21.94</v>
      </c>
      <c r="BD34">
        <v>50</v>
      </c>
      <c r="BE34">
        <v>5</v>
      </c>
    </row>
    <row r="35" spans="1:57">
      <c r="A35" t="s">
        <v>298</v>
      </c>
      <c r="G35" t="s">
        <v>77</v>
      </c>
      <c r="H35" s="115">
        <v>393.92</v>
      </c>
      <c r="I35" s="88">
        <v>18.510000000000002</v>
      </c>
      <c r="J35" s="88">
        <v>4.4799999999999995</v>
      </c>
      <c r="K35" s="88">
        <v>0</v>
      </c>
      <c r="L35" s="88">
        <v>1.17</v>
      </c>
      <c r="M35" s="116">
        <v>0</v>
      </c>
      <c r="N35" s="115">
        <v>331.03</v>
      </c>
      <c r="O35" s="88">
        <v>313.89</v>
      </c>
      <c r="P35" s="88">
        <v>0</v>
      </c>
      <c r="Q35" s="88">
        <v>0</v>
      </c>
      <c r="R35" s="88">
        <v>0</v>
      </c>
      <c r="S35" s="116">
        <v>0</v>
      </c>
      <c r="W35">
        <v>9.0299999999999994</v>
      </c>
      <c r="X35">
        <v>0</v>
      </c>
      <c r="Y35">
        <v>72.92</v>
      </c>
      <c r="Z35">
        <v>119.45</v>
      </c>
      <c r="AA35">
        <v>4.1399999999999997</v>
      </c>
      <c r="AB35">
        <v>0.34</v>
      </c>
      <c r="AC35">
        <v>0.48</v>
      </c>
      <c r="AD35">
        <v>26.91</v>
      </c>
      <c r="AE35">
        <v>0.34</v>
      </c>
      <c r="AF35">
        <v>0.54</v>
      </c>
      <c r="AG35">
        <v>204.12</v>
      </c>
      <c r="AH35">
        <v>0</v>
      </c>
      <c r="AI35">
        <v>23.44</v>
      </c>
      <c r="AJ35">
        <v>88.62</v>
      </c>
      <c r="AK35">
        <v>0.39</v>
      </c>
      <c r="AL35">
        <v>0.28000000000000003</v>
      </c>
      <c r="AM35">
        <v>0.38</v>
      </c>
      <c r="AN35">
        <v>0.39</v>
      </c>
      <c r="AO35">
        <v>2.89</v>
      </c>
      <c r="AP35">
        <v>114.63</v>
      </c>
      <c r="AQ35">
        <v>0.19</v>
      </c>
      <c r="AR35">
        <v>1.17</v>
      </c>
      <c r="AS35">
        <v>0</v>
      </c>
      <c r="AT35">
        <v>15</v>
      </c>
      <c r="AU35">
        <v>10</v>
      </c>
      <c r="AV35">
        <v>125</v>
      </c>
      <c r="AW35">
        <v>55</v>
      </c>
      <c r="AX35">
        <v>18.12</v>
      </c>
      <c r="AY35">
        <v>0</v>
      </c>
      <c r="AZ35">
        <v>50</v>
      </c>
      <c r="BA35">
        <v>42.29</v>
      </c>
      <c r="BB35">
        <v>0</v>
      </c>
      <c r="BC35">
        <v>21.94</v>
      </c>
      <c r="BD35">
        <v>50</v>
      </c>
      <c r="BE35">
        <v>5</v>
      </c>
    </row>
    <row r="36" spans="1:57">
      <c r="A36" t="s">
        <v>331</v>
      </c>
      <c r="G36" t="s">
        <v>78</v>
      </c>
      <c r="H36" s="115">
        <v>408.70000000000005</v>
      </c>
      <c r="I36" s="88">
        <v>23.2</v>
      </c>
      <c r="J36" s="88">
        <v>4.4799999999999995</v>
      </c>
      <c r="K36" s="88">
        <v>0</v>
      </c>
      <c r="L36" s="88">
        <v>1.64</v>
      </c>
      <c r="M36" s="116">
        <v>0</v>
      </c>
      <c r="N36" s="115">
        <v>331.03</v>
      </c>
      <c r="O36" s="88">
        <v>313.89</v>
      </c>
      <c r="P36" s="88">
        <v>0</v>
      </c>
      <c r="Q36" s="88">
        <v>0</v>
      </c>
      <c r="R36" s="88">
        <v>0</v>
      </c>
      <c r="S36" s="116">
        <v>0</v>
      </c>
      <c r="W36">
        <v>9.0299999999999994</v>
      </c>
      <c r="X36">
        <v>0</v>
      </c>
      <c r="Y36">
        <v>72.92</v>
      </c>
      <c r="Z36">
        <v>119.45</v>
      </c>
      <c r="AA36">
        <v>4.1399999999999997</v>
      </c>
      <c r="AB36">
        <v>0.34</v>
      </c>
      <c r="AC36">
        <v>0.48</v>
      </c>
      <c r="AD36">
        <v>26.91</v>
      </c>
      <c r="AE36">
        <v>0.34</v>
      </c>
      <c r="AF36">
        <v>0.54</v>
      </c>
      <c r="AG36">
        <v>204.12</v>
      </c>
      <c r="AH36">
        <v>0</v>
      </c>
      <c r="AI36">
        <v>23.44</v>
      </c>
      <c r="AJ36">
        <v>56.83</v>
      </c>
      <c r="AK36">
        <v>0.39</v>
      </c>
      <c r="AL36">
        <v>0.28000000000000003</v>
      </c>
      <c r="AM36">
        <v>0.38</v>
      </c>
      <c r="AN36">
        <v>0.39</v>
      </c>
      <c r="AO36">
        <v>2.89</v>
      </c>
      <c r="AP36">
        <v>150.27000000000001</v>
      </c>
      <c r="AQ36">
        <v>0.19</v>
      </c>
      <c r="AR36">
        <v>1.64</v>
      </c>
      <c r="AS36">
        <v>0</v>
      </c>
      <c r="AT36">
        <v>15</v>
      </c>
      <c r="AU36">
        <v>10</v>
      </c>
      <c r="AV36">
        <v>125</v>
      </c>
      <c r="AW36">
        <v>55</v>
      </c>
      <c r="AX36">
        <v>22.81</v>
      </c>
      <c r="AY36">
        <v>0</v>
      </c>
      <c r="AZ36">
        <v>50</v>
      </c>
      <c r="BA36">
        <v>53.22</v>
      </c>
      <c r="BB36">
        <v>0</v>
      </c>
      <c r="BC36">
        <v>21.94</v>
      </c>
      <c r="BD36">
        <v>50</v>
      </c>
      <c r="BE36">
        <v>5</v>
      </c>
    </row>
    <row r="37" spans="1:57">
      <c r="A37" t="s">
        <v>332</v>
      </c>
      <c r="G37" t="s">
        <v>79</v>
      </c>
      <c r="H37" s="115">
        <v>324.7</v>
      </c>
      <c r="I37" s="88">
        <v>28.89</v>
      </c>
      <c r="J37" s="88">
        <v>4.4799999999999995</v>
      </c>
      <c r="K37" s="88">
        <v>0</v>
      </c>
      <c r="L37" s="88">
        <v>2.5099999999999998</v>
      </c>
      <c r="M37" s="116">
        <v>0</v>
      </c>
      <c r="N37" s="115">
        <v>331.03</v>
      </c>
      <c r="O37" s="88">
        <v>313.89</v>
      </c>
      <c r="P37" s="88">
        <v>0</v>
      </c>
      <c r="Q37" s="88">
        <v>0</v>
      </c>
      <c r="R37" s="88">
        <v>0</v>
      </c>
      <c r="S37" s="116">
        <v>0</v>
      </c>
      <c r="W37">
        <v>9.0299999999999994</v>
      </c>
      <c r="X37">
        <v>0</v>
      </c>
      <c r="Y37">
        <v>72.92</v>
      </c>
      <c r="Z37">
        <v>119.45</v>
      </c>
      <c r="AA37">
        <v>4.1399999999999997</v>
      </c>
      <c r="AB37">
        <v>0.34</v>
      </c>
      <c r="AC37">
        <v>0.48</v>
      </c>
      <c r="AD37">
        <v>26.91</v>
      </c>
      <c r="AE37">
        <v>0.34</v>
      </c>
      <c r="AF37">
        <v>0.54</v>
      </c>
      <c r="AG37">
        <v>204.12</v>
      </c>
      <c r="AH37">
        <v>0</v>
      </c>
      <c r="AI37">
        <v>23.44</v>
      </c>
      <c r="AJ37">
        <v>27.94</v>
      </c>
      <c r="AK37">
        <v>0.39</v>
      </c>
      <c r="AL37">
        <v>0.28000000000000003</v>
      </c>
      <c r="AM37">
        <v>0.38</v>
      </c>
      <c r="AN37">
        <v>0.39</v>
      </c>
      <c r="AO37">
        <v>2.89</v>
      </c>
      <c r="AP37">
        <v>81.88</v>
      </c>
      <c r="AQ37">
        <v>0.19</v>
      </c>
      <c r="AR37">
        <v>2.5099999999999998</v>
      </c>
      <c r="AS37">
        <v>0</v>
      </c>
      <c r="AT37">
        <v>15</v>
      </c>
      <c r="AU37">
        <v>10</v>
      </c>
      <c r="AV37">
        <v>125</v>
      </c>
      <c r="AW37">
        <v>55</v>
      </c>
      <c r="AX37">
        <v>28.5</v>
      </c>
      <c r="AY37">
        <v>0</v>
      </c>
      <c r="AZ37">
        <v>50</v>
      </c>
      <c r="BA37">
        <v>66.5</v>
      </c>
      <c r="BB37">
        <v>0</v>
      </c>
      <c r="BC37">
        <v>21.94</v>
      </c>
      <c r="BD37">
        <v>50</v>
      </c>
      <c r="BE37">
        <v>5</v>
      </c>
    </row>
    <row r="38" spans="1:57">
      <c r="A38" t="s">
        <v>333</v>
      </c>
      <c r="G38" t="s">
        <v>80</v>
      </c>
      <c r="H38" s="115">
        <v>327.93</v>
      </c>
      <c r="I38" s="88">
        <v>33.99</v>
      </c>
      <c r="J38" s="88">
        <v>4.4799999999999995</v>
      </c>
      <c r="K38" s="88">
        <v>0</v>
      </c>
      <c r="L38" s="88">
        <v>2.99</v>
      </c>
      <c r="M38" s="116">
        <v>0</v>
      </c>
      <c r="N38" s="115">
        <v>331.03</v>
      </c>
      <c r="O38" s="88">
        <v>313.89</v>
      </c>
      <c r="P38" s="88">
        <v>0</v>
      </c>
      <c r="Q38" s="88">
        <v>0</v>
      </c>
      <c r="R38" s="88">
        <v>0</v>
      </c>
      <c r="S38" s="116">
        <v>0</v>
      </c>
      <c r="W38">
        <v>9.0299999999999994</v>
      </c>
      <c r="X38">
        <v>0</v>
      </c>
      <c r="Y38">
        <v>72.92</v>
      </c>
      <c r="Z38">
        <v>119.45</v>
      </c>
      <c r="AA38">
        <v>4.1399999999999997</v>
      </c>
      <c r="AB38">
        <v>0.34</v>
      </c>
      <c r="AC38">
        <v>0.48</v>
      </c>
      <c r="AD38">
        <v>26.91</v>
      </c>
      <c r="AE38">
        <v>0.34</v>
      </c>
      <c r="AF38">
        <v>0.54</v>
      </c>
      <c r="AG38">
        <v>204.12</v>
      </c>
      <c r="AH38">
        <v>0</v>
      </c>
      <c r="AI38">
        <v>23.44</v>
      </c>
      <c r="AJ38">
        <v>19.27</v>
      </c>
      <c r="AK38">
        <v>0.39</v>
      </c>
      <c r="AL38">
        <v>0.28000000000000003</v>
      </c>
      <c r="AM38">
        <v>0.38</v>
      </c>
      <c r="AN38">
        <v>0.39</v>
      </c>
      <c r="AO38">
        <v>2.89</v>
      </c>
      <c r="AP38">
        <v>81.88</v>
      </c>
      <c r="AQ38">
        <v>0.19</v>
      </c>
      <c r="AR38">
        <v>2.99</v>
      </c>
      <c r="AS38">
        <v>0</v>
      </c>
      <c r="AT38">
        <v>15</v>
      </c>
      <c r="AU38">
        <v>10</v>
      </c>
      <c r="AV38">
        <v>125</v>
      </c>
      <c r="AW38">
        <v>55</v>
      </c>
      <c r="AX38">
        <v>33.6</v>
      </c>
      <c r="AY38">
        <v>0</v>
      </c>
      <c r="AZ38">
        <v>50</v>
      </c>
      <c r="BA38">
        <v>78.400000000000006</v>
      </c>
      <c r="BB38">
        <v>0</v>
      </c>
      <c r="BC38">
        <v>21.94</v>
      </c>
      <c r="BD38">
        <v>50</v>
      </c>
      <c r="BE38">
        <v>5</v>
      </c>
    </row>
    <row r="39" spans="1:57">
      <c r="A39" t="s">
        <v>334</v>
      </c>
      <c r="G39" t="s">
        <v>81</v>
      </c>
      <c r="H39" s="115">
        <v>255.85000000000002</v>
      </c>
      <c r="I39" s="88">
        <v>38.19</v>
      </c>
      <c r="J39" s="88">
        <v>4.4799999999999995</v>
      </c>
      <c r="K39" s="88">
        <v>0</v>
      </c>
      <c r="L39" s="88">
        <v>3.76</v>
      </c>
      <c r="M39" s="116">
        <v>0</v>
      </c>
      <c r="N39" s="115">
        <v>331.03</v>
      </c>
      <c r="O39" s="88">
        <v>313.89</v>
      </c>
      <c r="P39" s="88">
        <v>0</v>
      </c>
      <c r="Q39" s="88">
        <v>0</v>
      </c>
      <c r="R39" s="88">
        <v>0</v>
      </c>
      <c r="S39" s="116">
        <v>0</v>
      </c>
      <c r="W39">
        <v>9.0299999999999994</v>
      </c>
      <c r="X39">
        <v>0</v>
      </c>
      <c r="Y39">
        <v>72.92</v>
      </c>
      <c r="Z39">
        <v>119.45</v>
      </c>
      <c r="AA39">
        <v>4.1399999999999997</v>
      </c>
      <c r="AB39">
        <v>0.34</v>
      </c>
      <c r="AC39">
        <v>0.48</v>
      </c>
      <c r="AD39">
        <v>26.91</v>
      </c>
      <c r="AE39">
        <v>0.34</v>
      </c>
      <c r="AF39">
        <v>0.54</v>
      </c>
      <c r="AG39">
        <v>204.12</v>
      </c>
      <c r="AH39">
        <v>0</v>
      </c>
      <c r="AI39">
        <v>23.44</v>
      </c>
      <c r="AJ39">
        <v>19.27</v>
      </c>
      <c r="AK39">
        <v>0.39</v>
      </c>
      <c r="AL39">
        <v>0.28000000000000003</v>
      </c>
      <c r="AM39">
        <v>0.38</v>
      </c>
      <c r="AN39">
        <v>0.39</v>
      </c>
      <c r="AO39">
        <v>2.89</v>
      </c>
      <c r="AP39">
        <v>0</v>
      </c>
      <c r="AQ39">
        <v>0.19</v>
      </c>
      <c r="AR39">
        <v>3.76</v>
      </c>
      <c r="AS39">
        <v>0</v>
      </c>
      <c r="AT39">
        <v>15</v>
      </c>
      <c r="AU39">
        <v>10</v>
      </c>
      <c r="AV39">
        <v>125</v>
      </c>
      <c r="AW39">
        <v>55</v>
      </c>
      <c r="AX39">
        <v>37.799999999999997</v>
      </c>
      <c r="AY39">
        <v>0</v>
      </c>
      <c r="AZ39">
        <v>50</v>
      </c>
      <c r="BA39">
        <v>88.2</v>
      </c>
      <c r="BB39">
        <v>0</v>
      </c>
      <c r="BC39">
        <v>21.94</v>
      </c>
      <c r="BD39">
        <v>50</v>
      </c>
      <c r="BE39">
        <v>5</v>
      </c>
    </row>
    <row r="40" spans="1:57">
      <c r="A40" t="s">
        <v>355</v>
      </c>
      <c r="G40" t="s">
        <v>82</v>
      </c>
      <c r="H40" s="115">
        <v>247.78</v>
      </c>
      <c r="I40" s="88">
        <v>42.99</v>
      </c>
      <c r="J40" s="88">
        <v>4.4799999999999995</v>
      </c>
      <c r="K40" s="88">
        <v>0</v>
      </c>
      <c r="L40" s="88">
        <v>4.53</v>
      </c>
      <c r="M40" s="116">
        <v>0</v>
      </c>
      <c r="N40" s="115">
        <v>331.03</v>
      </c>
      <c r="O40" s="88">
        <v>313.89</v>
      </c>
      <c r="P40" s="88">
        <v>0</v>
      </c>
      <c r="Q40" s="88">
        <v>0</v>
      </c>
      <c r="R40" s="88">
        <v>0</v>
      </c>
      <c r="S40" s="116">
        <v>0</v>
      </c>
      <c r="W40">
        <v>9.0299999999999994</v>
      </c>
      <c r="X40">
        <v>0</v>
      </c>
      <c r="Y40">
        <v>72.92</v>
      </c>
      <c r="Z40">
        <v>119.45</v>
      </c>
      <c r="AA40">
        <v>4.1399999999999997</v>
      </c>
      <c r="AB40">
        <v>0.34</v>
      </c>
      <c r="AC40">
        <v>0.48</v>
      </c>
      <c r="AD40">
        <v>26.91</v>
      </c>
      <c r="AE40">
        <v>0.34</v>
      </c>
      <c r="AF40">
        <v>0.54</v>
      </c>
      <c r="AG40">
        <v>204.12</v>
      </c>
      <c r="AH40">
        <v>0</v>
      </c>
      <c r="AI40">
        <v>23.44</v>
      </c>
      <c r="AJ40">
        <v>0</v>
      </c>
      <c r="AK40">
        <v>0.39</v>
      </c>
      <c r="AL40">
        <v>0.28000000000000003</v>
      </c>
      <c r="AM40">
        <v>0.38</v>
      </c>
      <c r="AN40">
        <v>0.39</v>
      </c>
      <c r="AO40">
        <v>2.89</v>
      </c>
      <c r="AP40">
        <v>0</v>
      </c>
      <c r="AQ40">
        <v>0.19</v>
      </c>
      <c r="AR40">
        <v>4.53</v>
      </c>
      <c r="AS40">
        <v>0</v>
      </c>
      <c r="AT40">
        <v>15</v>
      </c>
      <c r="AU40">
        <v>10</v>
      </c>
      <c r="AV40">
        <v>125</v>
      </c>
      <c r="AW40">
        <v>55</v>
      </c>
      <c r="AX40">
        <v>42.6</v>
      </c>
      <c r="AY40">
        <v>0</v>
      </c>
      <c r="AZ40">
        <v>50</v>
      </c>
      <c r="BA40">
        <v>99.4</v>
      </c>
      <c r="BB40">
        <v>0</v>
      </c>
      <c r="BC40">
        <v>21.94</v>
      </c>
      <c r="BD40">
        <v>50</v>
      </c>
      <c r="BE40">
        <v>5</v>
      </c>
    </row>
    <row r="41" spans="1:57">
      <c r="A41" t="s">
        <v>356</v>
      </c>
      <c r="G41" t="s">
        <v>83</v>
      </c>
      <c r="H41" s="115">
        <v>332.28</v>
      </c>
      <c r="I41" s="88">
        <v>46.59</v>
      </c>
      <c r="J41" s="88">
        <v>4.4799999999999995</v>
      </c>
      <c r="K41" s="88">
        <v>0</v>
      </c>
      <c r="L41" s="88">
        <v>4.72</v>
      </c>
      <c r="M41" s="116">
        <v>0</v>
      </c>
      <c r="N41" s="115">
        <v>331.03</v>
      </c>
      <c r="O41" s="88">
        <v>313.89</v>
      </c>
      <c r="P41" s="88">
        <v>0</v>
      </c>
      <c r="Q41" s="88">
        <v>0</v>
      </c>
      <c r="R41" s="88">
        <v>0</v>
      </c>
      <c r="S41" s="116">
        <v>0</v>
      </c>
      <c r="W41">
        <v>9.0299999999999994</v>
      </c>
      <c r="X41">
        <v>0</v>
      </c>
      <c r="Y41">
        <v>72.92</v>
      </c>
      <c r="Z41">
        <v>119.45</v>
      </c>
      <c r="AA41">
        <v>4.1399999999999997</v>
      </c>
      <c r="AB41">
        <v>0.34</v>
      </c>
      <c r="AC41">
        <v>0.48</v>
      </c>
      <c r="AD41">
        <v>26.91</v>
      </c>
      <c r="AE41">
        <v>0.34</v>
      </c>
      <c r="AF41">
        <v>0.54</v>
      </c>
      <c r="AG41">
        <v>204.12</v>
      </c>
      <c r="AH41">
        <v>0</v>
      </c>
      <c r="AI41">
        <v>23.44</v>
      </c>
      <c r="AJ41">
        <v>0</v>
      </c>
      <c r="AK41">
        <v>0.39</v>
      </c>
      <c r="AL41">
        <v>0.28000000000000003</v>
      </c>
      <c r="AM41">
        <v>0.38</v>
      </c>
      <c r="AN41">
        <v>0.39</v>
      </c>
      <c r="AO41">
        <v>2.89</v>
      </c>
      <c r="AP41">
        <v>76.099999999999994</v>
      </c>
      <c r="AQ41">
        <v>0.19</v>
      </c>
      <c r="AR41">
        <v>4.72</v>
      </c>
      <c r="AS41">
        <v>0</v>
      </c>
      <c r="AT41">
        <v>15</v>
      </c>
      <c r="AU41">
        <v>10</v>
      </c>
      <c r="AV41">
        <v>125</v>
      </c>
      <c r="AW41">
        <v>55</v>
      </c>
      <c r="AX41">
        <v>46.2</v>
      </c>
      <c r="AY41">
        <v>0</v>
      </c>
      <c r="AZ41">
        <v>50</v>
      </c>
      <c r="BA41">
        <v>107.8</v>
      </c>
      <c r="BB41">
        <v>0</v>
      </c>
      <c r="BC41">
        <v>21.94</v>
      </c>
      <c r="BD41">
        <v>50</v>
      </c>
      <c r="BE41">
        <v>5</v>
      </c>
    </row>
    <row r="42" spans="1:57">
      <c r="A42" t="s">
        <v>357</v>
      </c>
      <c r="G42" t="s">
        <v>84</v>
      </c>
      <c r="H42" s="115">
        <v>319.39999999999998</v>
      </c>
      <c r="I42" s="88">
        <v>51.39</v>
      </c>
      <c r="J42" s="88">
        <v>4.4799999999999995</v>
      </c>
      <c r="K42" s="88">
        <v>0</v>
      </c>
      <c r="L42" s="88">
        <v>5.21</v>
      </c>
      <c r="M42" s="116">
        <v>0</v>
      </c>
      <c r="N42" s="115">
        <v>331.03</v>
      </c>
      <c r="O42" s="88">
        <v>313.89</v>
      </c>
      <c r="P42" s="88">
        <v>0</v>
      </c>
      <c r="Q42" s="88">
        <v>0</v>
      </c>
      <c r="R42" s="88">
        <v>0</v>
      </c>
      <c r="S42" s="116">
        <v>0</v>
      </c>
      <c r="W42">
        <v>9.0299999999999994</v>
      </c>
      <c r="X42">
        <v>0</v>
      </c>
      <c r="Y42">
        <v>72.92</v>
      </c>
      <c r="Z42">
        <v>119.45</v>
      </c>
      <c r="AA42">
        <v>4.1399999999999997</v>
      </c>
      <c r="AB42">
        <v>0.34</v>
      </c>
      <c r="AC42">
        <v>0.48</v>
      </c>
      <c r="AD42">
        <v>26.91</v>
      </c>
      <c r="AE42">
        <v>0.34</v>
      </c>
      <c r="AF42">
        <v>0.54</v>
      </c>
      <c r="AG42">
        <v>204.12</v>
      </c>
      <c r="AH42">
        <v>0</v>
      </c>
      <c r="AI42">
        <v>23.44</v>
      </c>
      <c r="AJ42">
        <v>0</v>
      </c>
      <c r="AK42">
        <v>0.39</v>
      </c>
      <c r="AL42">
        <v>0.28000000000000003</v>
      </c>
      <c r="AM42">
        <v>0.38</v>
      </c>
      <c r="AN42">
        <v>0.39</v>
      </c>
      <c r="AO42">
        <v>2.89</v>
      </c>
      <c r="AP42">
        <v>52.02</v>
      </c>
      <c r="AQ42">
        <v>0.19</v>
      </c>
      <c r="AR42">
        <v>5.21</v>
      </c>
      <c r="AS42">
        <v>0</v>
      </c>
      <c r="AT42">
        <v>15</v>
      </c>
      <c r="AU42">
        <v>10</v>
      </c>
      <c r="AV42">
        <v>125</v>
      </c>
      <c r="AW42">
        <v>55</v>
      </c>
      <c r="AX42">
        <v>51</v>
      </c>
      <c r="AY42">
        <v>0</v>
      </c>
      <c r="AZ42">
        <v>50</v>
      </c>
      <c r="BA42">
        <v>119</v>
      </c>
      <c r="BB42">
        <v>0</v>
      </c>
      <c r="BC42">
        <v>21.94</v>
      </c>
      <c r="BD42">
        <v>50</v>
      </c>
      <c r="BE42">
        <v>5</v>
      </c>
    </row>
    <row r="43" spans="1:57">
      <c r="A43" t="s">
        <v>363</v>
      </c>
      <c r="G43" t="s">
        <v>85</v>
      </c>
      <c r="H43" s="115">
        <v>154.93</v>
      </c>
      <c r="I43" s="88">
        <v>54.39</v>
      </c>
      <c r="J43" s="88">
        <v>4.3899999999999997</v>
      </c>
      <c r="K43" s="88">
        <v>0</v>
      </c>
      <c r="L43" s="88">
        <v>5.59</v>
      </c>
      <c r="M43" s="116">
        <v>0</v>
      </c>
      <c r="N43" s="115">
        <v>331.03</v>
      </c>
      <c r="O43" s="88">
        <v>313.89</v>
      </c>
      <c r="P43" s="88">
        <v>0</v>
      </c>
      <c r="Q43" s="88">
        <v>0</v>
      </c>
      <c r="R43" s="88">
        <v>0</v>
      </c>
      <c r="S43" s="116">
        <v>0</v>
      </c>
      <c r="W43">
        <v>9.0299999999999994</v>
      </c>
      <c r="X43">
        <v>0</v>
      </c>
      <c r="Y43">
        <v>72.92</v>
      </c>
      <c r="Z43">
        <v>0</v>
      </c>
      <c r="AA43">
        <v>4.05</v>
      </c>
      <c r="AB43">
        <v>0.34</v>
      </c>
      <c r="AC43">
        <v>0.48</v>
      </c>
      <c r="AD43">
        <v>26.91</v>
      </c>
      <c r="AE43">
        <v>0.34</v>
      </c>
      <c r="AF43">
        <v>0.54</v>
      </c>
      <c r="AG43">
        <v>204.12</v>
      </c>
      <c r="AH43">
        <v>0</v>
      </c>
      <c r="AI43">
        <v>23.44</v>
      </c>
      <c r="AJ43">
        <v>0</v>
      </c>
      <c r="AK43">
        <v>0.39</v>
      </c>
      <c r="AL43">
        <v>0.28000000000000003</v>
      </c>
      <c r="AM43">
        <v>0.38</v>
      </c>
      <c r="AN43">
        <v>0.39</v>
      </c>
      <c r="AO43">
        <v>2.89</v>
      </c>
      <c r="AP43">
        <v>0</v>
      </c>
      <c r="AQ43">
        <v>0.19</v>
      </c>
      <c r="AR43">
        <v>5.59</v>
      </c>
      <c r="AS43">
        <v>0</v>
      </c>
      <c r="AT43">
        <v>15</v>
      </c>
      <c r="AU43">
        <v>10</v>
      </c>
      <c r="AV43">
        <v>125</v>
      </c>
      <c r="AW43">
        <v>55</v>
      </c>
      <c r="AX43">
        <v>54</v>
      </c>
      <c r="AY43">
        <v>0</v>
      </c>
      <c r="AZ43">
        <v>50</v>
      </c>
      <c r="BA43">
        <v>126</v>
      </c>
      <c r="BB43">
        <v>0</v>
      </c>
      <c r="BC43">
        <v>21.94</v>
      </c>
      <c r="BD43">
        <v>50</v>
      </c>
      <c r="BE43">
        <v>5</v>
      </c>
    </row>
    <row r="44" spans="1:57">
      <c r="A44" t="s">
        <v>367</v>
      </c>
      <c r="G44" t="s">
        <v>86</v>
      </c>
      <c r="H44" s="115">
        <v>164.73000000000002</v>
      </c>
      <c r="I44" s="88">
        <v>58.59</v>
      </c>
      <c r="J44" s="88">
        <v>4.3899999999999997</v>
      </c>
      <c r="K44" s="88">
        <v>0</v>
      </c>
      <c r="L44" s="88">
        <v>5.69</v>
      </c>
      <c r="M44" s="116">
        <v>0</v>
      </c>
      <c r="N44" s="115">
        <v>331.03</v>
      </c>
      <c r="O44" s="88">
        <v>313.89</v>
      </c>
      <c r="P44" s="88">
        <v>0</v>
      </c>
      <c r="Q44" s="88">
        <v>0</v>
      </c>
      <c r="R44" s="88">
        <v>0</v>
      </c>
      <c r="S44" s="116">
        <v>0</v>
      </c>
      <c r="W44">
        <v>9.0299999999999994</v>
      </c>
      <c r="X44">
        <v>0</v>
      </c>
      <c r="Y44">
        <v>72.92</v>
      </c>
      <c r="Z44">
        <v>0</v>
      </c>
      <c r="AA44">
        <v>4.05</v>
      </c>
      <c r="AB44">
        <v>0.34</v>
      </c>
      <c r="AC44">
        <v>0.48</v>
      </c>
      <c r="AD44">
        <v>26.91</v>
      </c>
      <c r="AE44">
        <v>0.34</v>
      </c>
      <c r="AF44">
        <v>0.54</v>
      </c>
      <c r="AG44">
        <v>204.12</v>
      </c>
      <c r="AH44">
        <v>0</v>
      </c>
      <c r="AI44">
        <v>23.44</v>
      </c>
      <c r="AJ44">
        <v>0</v>
      </c>
      <c r="AK44">
        <v>0.39</v>
      </c>
      <c r="AL44">
        <v>0.28000000000000003</v>
      </c>
      <c r="AM44">
        <v>0.38</v>
      </c>
      <c r="AN44">
        <v>0.39</v>
      </c>
      <c r="AO44">
        <v>2.89</v>
      </c>
      <c r="AP44">
        <v>0</v>
      </c>
      <c r="AQ44">
        <v>0.19</v>
      </c>
      <c r="AR44">
        <v>5.69</v>
      </c>
      <c r="AS44">
        <v>0</v>
      </c>
      <c r="AT44">
        <v>15</v>
      </c>
      <c r="AU44">
        <v>10</v>
      </c>
      <c r="AV44">
        <v>125</v>
      </c>
      <c r="AW44">
        <v>55</v>
      </c>
      <c r="AX44">
        <v>58.2</v>
      </c>
      <c r="AY44">
        <v>0</v>
      </c>
      <c r="AZ44">
        <v>50</v>
      </c>
      <c r="BA44">
        <v>135.80000000000001</v>
      </c>
      <c r="BB44">
        <v>0</v>
      </c>
      <c r="BC44">
        <v>21.94</v>
      </c>
      <c r="BD44">
        <v>50</v>
      </c>
      <c r="BE44">
        <v>5</v>
      </c>
    </row>
    <row r="45" spans="1:57">
      <c r="A45" t="s">
        <v>390</v>
      </c>
      <c r="G45" t="s">
        <v>87</v>
      </c>
      <c r="H45" s="115">
        <v>168.93</v>
      </c>
      <c r="I45" s="88">
        <v>60.39</v>
      </c>
      <c r="J45" s="88">
        <v>4.3899999999999997</v>
      </c>
      <c r="K45" s="88">
        <v>0</v>
      </c>
      <c r="L45" s="88">
        <v>5.69</v>
      </c>
      <c r="M45" s="116">
        <v>0</v>
      </c>
      <c r="N45" s="115">
        <v>331.03</v>
      </c>
      <c r="O45" s="88">
        <v>313.89</v>
      </c>
      <c r="P45" s="88">
        <v>0</v>
      </c>
      <c r="Q45" s="88">
        <v>0</v>
      </c>
      <c r="R45" s="88">
        <v>0</v>
      </c>
      <c r="S45" s="116">
        <v>0</v>
      </c>
      <c r="W45">
        <v>9.0299999999999994</v>
      </c>
      <c r="X45">
        <v>0</v>
      </c>
      <c r="Y45">
        <v>72.92</v>
      </c>
      <c r="Z45">
        <v>0</v>
      </c>
      <c r="AA45">
        <v>4.05</v>
      </c>
      <c r="AB45">
        <v>0.34</v>
      </c>
      <c r="AC45">
        <v>0.48</v>
      </c>
      <c r="AD45">
        <v>26.91</v>
      </c>
      <c r="AE45">
        <v>0.34</v>
      </c>
      <c r="AF45">
        <v>0.54</v>
      </c>
      <c r="AG45">
        <v>204.12</v>
      </c>
      <c r="AH45">
        <v>0</v>
      </c>
      <c r="AI45">
        <v>23.44</v>
      </c>
      <c r="AJ45">
        <v>0</v>
      </c>
      <c r="AK45">
        <v>0.39</v>
      </c>
      <c r="AL45">
        <v>0.28000000000000003</v>
      </c>
      <c r="AM45">
        <v>0.38</v>
      </c>
      <c r="AN45">
        <v>0.39</v>
      </c>
      <c r="AO45">
        <v>2.89</v>
      </c>
      <c r="AP45">
        <v>0</v>
      </c>
      <c r="AQ45">
        <v>0.19</v>
      </c>
      <c r="AR45">
        <v>5.69</v>
      </c>
      <c r="AS45">
        <v>0</v>
      </c>
      <c r="AT45">
        <v>15</v>
      </c>
      <c r="AU45">
        <v>10</v>
      </c>
      <c r="AV45">
        <v>125</v>
      </c>
      <c r="AW45">
        <v>55</v>
      </c>
      <c r="AX45">
        <v>60</v>
      </c>
      <c r="AY45">
        <v>0</v>
      </c>
      <c r="AZ45">
        <v>50</v>
      </c>
      <c r="BA45">
        <v>140</v>
      </c>
      <c r="BB45">
        <v>0</v>
      </c>
      <c r="BC45">
        <v>21.94</v>
      </c>
      <c r="BD45">
        <v>50</v>
      </c>
      <c r="BE45">
        <v>5</v>
      </c>
    </row>
    <row r="46" spans="1:57">
      <c r="A46" t="s">
        <v>391</v>
      </c>
      <c r="G46" t="s">
        <v>88</v>
      </c>
      <c r="H46" s="115">
        <v>175.93</v>
      </c>
      <c r="I46" s="88">
        <v>63.39</v>
      </c>
      <c r="J46" s="88">
        <v>4.3899999999999997</v>
      </c>
      <c r="K46" s="88">
        <v>0</v>
      </c>
      <c r="L46" s="88">
        <v>6.17</v>
      </c>
      <c r="M46" s="116">
        <v>0</v>
      </c>
      <c r="N46" s="115">
        <v>331.03</v>
      </c>
      <c r="O46" s="88">
        <v>313.89</v>
      </c>
      <c r="P46" s="88">
        <v>0</v>
      </c>
      <c r="Q46" s="88">
        <v>0</v>
      </c>
      <c r="R46" s="88">
        <v>0</v>
      </c>
      <c r="S46" s="116">
        <v>0</v>
      </c>
      <c r="W46">
        <v>9.0299999999999994</v>
      </c>
      <c r="X46">
        <v>0</v>
      </c>
      <c r="Y46">
        <v>72.92</v>
      </c>
      <c r="Z46">
        <v>0</v>
      </c>
      <c r="AA46">
        <v>4.05</v>
      </c>
      <c r="AB46">
        <v>0.34</v>
      </c>
      <c r="AC46">
        <v>0.48</v>
      </c>
      <c r="AD46">
        <v>26.91</v>
      </c>
      <c r="AE46">
        <v>0.34</v>
      </c>
      <c r="AF46">
        <v>0.54</v>
      </c>
      <c r="AG46">
        <v>204.12</v>
      </c>
      <c r="AH46">
        <v>0</v>
      </c>
      <c r="AI46">
        <v>23.44</v>
      </c>
      <c r="AJ46">
        <v>0</v>
      </c>
      <c r="AK46">
        <v>0.39</v>
      </c>
      <c r="AL46">
        <v>0.28000000000000003</v>
      </c>
      <c r="AM46">
        <v>0.38</v>
      </c>
      <c r="AN46">
        <v>0.39</v>
      </c>
      <c r="AO46">
        <v>2.89</v>
      </c>
      <c r="AP46">
        <v>0</v>
      </c>
      <c r="AQ46">
        <v>0.19</v>
      </c>
      <c r="AR46">
        <v>6.17</v>
      </c>
      <c r="AS46">
        <v>0</v>
      </c>
      <c r="AT46">
        <v>15</v>
      </c>
      <c r="AU46">
        <v>10</v>
      </c>
      <c r="AV46">
        <v>125</v>
      </c>
      <c r="AW46">
        <v>55</v>
      </c>
      <c r="AX46">
        <v>63</v>
      </c>
      <c r="AY46">
        <v>0</v>
      </c>
      <c r="AZ46">
        <v>50</v>
      </c>
      <c r="BA46">
        <v>147</v>
      </c>
      <c r="BB46">
        <v>0</v>
      </c>
      <c r="BC46">
        <v>21.94</v>
      </c>
      <c r="BD46">
        <v>50</v>
      </c>
      <c r="BE46">
        <v>5</v>
      </c>
    </row>
    <row r="47" spans="1:57">
      <c r="A47" t="s">
        <v>395</v>
      </c>
      <c r="G47" t="s">
        <v>89</v>
      </c>
      <c r="H47" s="115">
        <v>181.53</v>
      </c>
      <c r="I47" s="88">
        <v>65.790000000000006</v>
      </c>
      <c r="J47" s="88">
        <v>4.3899999999999997</v>
      </c>
      <c r="K47" s="88">
        <v>0</v>
      </c>
      <c r="L47" s="88">
        <v>6.94</v>
      </c>
      <c r="M47" s="116">
        <v>0</v>
      </c>
      <c r="N47" s="115">
        <v>331.03</v>
      </c>
      <c r="O47" s="88">
        <v>313.89</v>
      </c>
      <c r="P47" s="88">
        <v>0</v>
      </c>
      <c r="Q47" s="88">
        <v>0</v>
      </c>
      <c r="R47" s="88">
        <v>0</v>
      </c>
      <c r="S47" s="116">
        <v>0</v>
      </c>
      <c r="W47">
        <v>9.0299999999999994</v>
      </c>
      <c r="X47">
        <v>0</v>
      </c>
      <c r="Y47">
        <v>72.92</v>
      </c>
      <c r="Z47">
        <v>0</v>
      </c>
      <c r="AA47">
        <v>4.05</v>
      </c>
      <c r="AB47">
        <v>0.34</v>
      </c>
      <c r="AC47">
        <v>0.48</v>
      </c>
      <c r="AD47">
        <v>26.91</v>
      </c>
      <c r="AE47">
        <v>0.34</v>
      </c>
      <c r="AF47">
        <v>0.54</v>
      </c>
      <c r="AG47">
        <v>204.12</v>
      </c>
      <c r="AH47">
        <v>0</v>
      </c>
      <c r="AI47">
        <v>23.44</v>
      </c>
      <c r="AJ47">
        <v>0</v>
      </c>
      <c r="AK47">
        <v>0.39</v>
      </c>
      <c r="AL47">
        <v>0.28000000000000003</v>
      </c>
      <c r="AM47">
        <v>0.38</v>
      </c>
      <c r="AN47">
        <v>0.39</v>
      </c>
      <c r="AO47">
        <v>2.89</v>
      </c>
      <c r="AP47">
        <v>0</v>
      </c>
      <c r="AQ47">
        <v>0.19</v>
      </c>
      <c r="AR47">
        <v>6.94</v>
      </c>
      <c r="AS47">
        <v>0</v>
      </c>
      <c r="AT47">
        <v>15</v>
      </c>
      <c r="AU47">
        <v>10</v>
      </c>
      <c r="AV47">
        <v>125</v>
      </c>
      <c r="AW47">
        <v>55</v>
      </c>
      <c r="AX47">
        <v>65.400000000000006</v>
      </c>
      <c r="AY47">
        <v>0</v>
      </c>
      <c r="AZ47">
        <v>50</v>
      </c>
      <c r="BA47">
        <v>152.6</v>
      </c>
      <c r="BB47">
        <v>0</v>
      </c>
      <c r="BC47">
        <v>21.94</v>
      </c>
      <c r="BD47">
        <v>50</v>
      </c>
      <c r="BE47">
        <v>5</v>
      </c>
    </row>
    <row r="48" spans="1:57">
      <c r="A48" t="s">
        <v>399</v>
      </c>
      <c r="G48" t="s">
        <v>90</v>
      </c>
      <c r="H48" s="115">
        <v>186.43</v>
      </c>
      <c r="I48" s="88">
        <v>67.89</v>
      </c>
      <c r="J48" s="88">
        <v>4.3899999999999997</v>
      </c>
      <c r="K48" s="88">
        <v>0</v>
      </c>
      <c r="L48" s="88">
        <v>7.52</v>
      </c>
      <c r="M48" s="116">
        <v>0</v>
      </c>
      <c r="N48" s="115">
        <v>331.03</v>
      </c>
      <c r="O48" s="88">
        <v>313.89</v>
      </c>
      <c r="P48" s="88">
        <v>0</v>
      </c>
      <c r="Q48" s="88">
        <v>0</v>
      </c>
      <c r="R48" s="88">
        <v>0</v>
      </c>
      <c r="S48" s="116">
        <v>0</v>
      </c>
      <c r="W48">
        <v>9.0299999999999994</v>
      </c>
      <c r="X48">
        <v>0</v>
      </c>
      <c r="Y48">
        <v>72.92</v>
      </c>
      <c r="Z48">
        <v>0</v>
      </c>
      <c r="AA48">
        <v>4.05</v>
      </c>
      <c r="AB48">
        <v>0.34</v>
      </c>
      <c r="AC48">
        <v>0.48</v>
      </c>
      <c r="AD48">
        <v>26.91</v>
      </c>
      <c r="AE48">
        <v>0.34</v>
      </c>
      <c r="AF48">
        <v>0.54</v>
      </c>
      <c r="AG48">
        <v>204.12</v>
      </c>
      <c r="AH48">
        <v>0</v>
      </c>
      <c r="AI48">
        <v>23.44</v>
      </c>
      <c r="AJ48">
        <v>0</v>
      </c>
      <c r="AK48">
        <v>0.39</v>
      </c>
      <c r="AL48">
        <v>0.28000000000000003</v>
      </c>
      <c r="AM48">
        <v>0.38</v>
      </c>
      <c r="AN48">
        <v>0.39</v>
      </c>
      <c r="AO48">
        <v>2.89</v>
      </c>
      <c r="AP48">
        <v>0</v>
      </c>
      <c r="AQ48">
        <v>0.19</v>
      </c>
      <c r="AR48">
        <v>7.52</v>
      </c>
      <c r="AS48">
        <v>0</v>
      </c>
      <c r="AT48">
        <v>15</v>
      </c>
      <c r="AU48">
        <v>10</v>
      </c>
      <c r="AV48">
        <v>125</v>
      </c>
      <c r="AW48">
        <v>55</v>
      </c>
      <c r="AX48">
        <v>67.5</v>
      </c>
      <c r="AY48">
        <v>0</v>
      </c>
      <c r="AZ48">
        <v>50</v>
      </c>
      <c r="BA48">
        <v>157.5</v>
      </c>
      <c r="BB48">
        <v>0</v>
      </c>
      <c r="BC48">
        <v>21.94</v>
      </c>
      <c r="BD48">
        <v>50</v>
      </c>
      <c r="BE48">
        <v>5</v>
      </c>
    </row>
    <row r="49" spans="1:57">
      <c r="A49" t="s">
        <v>400</v>
      </c>
      <c r="G49" t="s">
        <v>91</v>
      </c>
      <c r="H49" s="115">
        <v>192.73000000000002</v>
      </c>
      <c r="I49" s="88">
        <v>70.59</v>
      </c>
      <c r="J49" s="88">
        <v>4.3899999999999997</v>
      </c>
      <c r="K49" s="88">
        <v>0</v>
      </c>
      <c r="L49" s="88">
        <v>7.81</v>
      </c>
      <c r="M49" s="116">
        <v>0</v>
      </c>
      <c r="N49" s="115">
        <v>331.03</v>
      </c>
      <c r="O49" s="88">
        <v>313.89</v>
      </c>
      <c r="P49" s="88">
        <v>0</v>
      </c>
      <c r="Q49" s="88">
        <v>0</v>
      </c>
      <c r="R49" s="88">
        <v>0</v>
      </c>
      <c r="S49" s="116">
        <v>0</v>
      </c>
      <c r="W49">
        <v>9.0299999999999994</v>
      </c>
      <c r="X49">
        <v>0</v>
      </c>
      <c r="Y49">
        <v>72.92</v>
      </c>
      <c r="Z49">
        <v>0</v>
      </c>
      <c r="AA49">
        <v>4.05</v>
      </c>
      <c r="AB49">
        <v>0.34</v>
      </c>
      <c r="AC49">
        <v>0.48</v>
      </c>
      <c r="AD49">
        <v>26.91</v>
      </c>
      <c r="AE49">
        <v>0.34</v>
      </c>
      <c r="AF49">
        <v>0.54</v>
      </c>
      <c r="AG49">
        <v>204.12</v>
      </c>
      <c r="AH49">
        <v>0</v>
      </c>
      <c r="AI49">
        <v>23.44</v>
      </c>
      <c r="AJ49">
        <v>0</v>
      </c>
      <c r="AK49">
        <v>0.39</v>
      </c>
      <c r="AL49">
        <v>0.28000000000000003</v>
      </c>
      <c r="AM49">
        <v>0.38</v>
      </c>
      <c r="AN49">
        <v>0.39</v>
      </c>
      <c r="AO49">
        <v>2.89</v>
      </c>
      <c r="AP49">
        <v>0</v>
      </c>
      <c r="AQ49">
        <v>0.19</v>
      </c>
      <c r="AR49">
        <v>7.81</v>
      </c>
      <c r="AS49">
        <v>0</v>
      </c>
      <c r="AT49">
        <v>15</v>
      </c>
      <c r="AU49">
        <v>10</v>
      </c>
      <c r="AV49">
        <v>125</v>
      </c>
      <c r="AW49">
        <v>55</v>
      </c>
      <c r="AX49">
        <v>70.2</v>
      </c>
      <c r="AY49">
        <v>0</v>
      </c>
      <c r="AZ49">
        <v>50</v>
      </c>
      <c r="BA49">
        <v>163.80000000000001</v>
      </c>
      <c r="BB49">
        <v>0</v>
      </c>
      <c r="BC49">
        <v>21.94</v>
      </c>
      <c r="BD49">
        <v>50</v>
      </c>
      <c r="BE49">
        <v>5</v>
      </c>
    </row>
    <row r="50" spans="1:57">
      <c r="A50" t="s">
        <v>401</v>
      </c>
      <c r="G50" t="s">
        <v>92</v>
      </c>
      <c r="H50" s="115">
        <v>197.63</v>
      </c>
      <c r="I50" s="88">
        <v>72.69</v>
      </c>
      <c r="J50" s="88">
        <v>4.3899999999999997</v>
      </c>
      <c r="K50" s="88">
        <v>0</v>
      </c>
      <c r="L50" s="88">
        <v>8.58</v>
      </c>
      <c r="M50" s="116">
        <v>0</v>
      </c>
      <c r="N50" s="115">
        <v>331.03</v>
      </c>
      <c r="O50" s="88">
        <v>313.89</v>
      </c>
      <c r="P50" s="88">
        <v>0</v>
      </c>
      <c r="Q50" s="88">
        <v>0</v>
      </c>
      <c r="R50" s="88">
        <v>0</v>
      </c>
      <c r="S50" s="116">
        <v>0</v>
      </c>
      <c r="W50">
        <v>9.0299999999999994</v>
      </c>
      <c r="X50">
        <v>0</v>
      </c>
      <c r="Y50">
        <v>72.92</v>
      </c>
      <c r="Z50">
        <v>0</v>
      </c>
      <c r="AA50">
        <v>4.05</v>
      </c>
      <c r="AB50">
        <v>0.34</v>
      </c>
      <c r="AC50">
        <v>0.48</v>
      </c>
      <c r="AD50">
        <v>26.91</v>
      </c>
      <c r="AE50">
        <v>0.34</v>
      </c>
      <c r="AF50">
        <v>0.54</v>
      </c>
      <c r="AG50">
        <v>204.12</v>
      </c>
      <c r="AH50">
        <v>0</v>
      </c>
      <c r="AI50">
        <v>23.44</v>
      </c>
      <c r="AJ50">
        <v>0</v>
      </c>
      <c r="AK50">
        <v>0.39</v>
      </c>
      <c r="AL50">
        <v>0.28000000000000003</v>
      </c>
      <c r="AM50">
        <v>0.38</v>
      </c>
      <c r="AN50">
        <v>0.39</v>
      </c>
      <c r="AO50">
        <v>2.89</v>
      </c>
      <c r="AP50">
        <v>0</v>
      </c>
      <c r="AQ50">
        <v>0.19</v>
      </c>
      <c r="AR50">
        <v>8.58</v>
      </c>
      <c r="AS50">
        <v>0</v>
      </c>
      <c r="AT50">
        <v>15</v>
      </c>
      <c r="AU50">
        <v>10</v>
      </c>
      <c r="AV50">
        <v>125</v>
      </c>
      <c r="AW50">
        <v>55</v>
      </c>
      <c r="AX50">
        <v>72.3</v>
      </c>
      <c r="AY50">
        <v>0</v>
      </c>
      <c r="AZ50">
        <v>50</v>
      </c>
      <c r="BA50">
        <v>168.7</v>
      </c>
      <c r="BB50">
        <v>0</v>
      </c>
      <c r="BC50">
        <v>21.94</v>
      </c>
      <c r="BD50">
        <v>50</v>
      </c>
      <c r="BE50">
        <v>5</v>
      </c>
    </row>
    <row r="51" spans="1:57">
      <c r="A51" t="s">
        <v>403</v>
      </c>
      <c r="G51" t="s">
        <v>93</v>
      </c>
      <c r="H51" s="115">
        <v>203.93</v>
      </c>
      <c r="I51" s="88">
        <v>75.39</v>
      </c>
      <c r="J51" s="88">
        <v>4.3</v>
      </c>
      <c r="K51" s="88">
        <v>0</v>
      </c>
      <c r="L51" s="88">
        <v>8.58</v>
      </c>
      <c r="M51" s="116">
        <v>0</v>
      </c>
      <c r="N51" s="115">
        <v>331.03</v>
      </c>
      <c r="O51" s="88">
        <v>313.89</v>
      </c>
      <c r="P51" s="88">
        <v>0</v>
      </c>
      <c r="Q51" s="88">
        <v>0</v>
      </c>
      <c r="R51" s="88">
        <v>0</v>
      </c>
      <c r="S51" s="116">
        <v>0</v>
      </c>
      <c r="W51">
        <v>9.0299999999999994</v>
      </c>
      <c r="X51">
        <v>0</v>
      </c>
      <c r="Y51">
        <v>72.92</v>
      </c>
      <c r="Z51">
        <v>0</v>
      </c>
      <c r="AA51">
        <v>3.96</v>
      </c>
      <c r="AB51">
        <v>0.34</v>
      </c>
      <c r="AC51">
        <v>0.48</v>
      </c>
      <c r="AD51">
        <v>26.91</v>
      </c>
      <c r="AE51">
        <v>0.34</v>
      </c>
      <c r="AF51">
        <v>0.54</v>
      </c>
      <c r="AG51">
        <v>204.12</v>
      </c>
      <c r="AH51">
        <v>0</v>
      </c>
      <c r="AI51">
        <v>23.44</v>
      </c>
      <c r="AJ51">
        <v>0</v>
      </c>
      <c r="AK51">
        <v>0.39</v>
      </c>
      <c r="AL51">
        <v>0.28000000000000003</v>
      </c>
      <c r="AM51">
        <v>0.38</v>
      </c>
      <c r="AN51">
        <v>0.39</v>
      </c>
      <c r="AO51">
        <v>2.89</v>
      </c>
      <c r="AP51">
        <v>0</v>
      </c>
      <c r="AQ51">
        <v>0.19</v>
      </c>
      <c r="AR51">
        <v>8.58</v>
      </c>
      <c r="AS51">
        <v>0</v>
      </c>
      <c r="AT51">
        <v>15</v>
      </c>
      <c r="AU51">
        <v>10</v>
      </c>
      <c r="AV51">
        <v>125</v>
      </c>
      <c r="AW51">
        <v>55</v>
      </c>
      <c r="AX51">
        <v>75</v>
      </c>
      <c r="AY51">
        <v>0</v>
      </c>
      <c r="AZ51">
        <v>50</v>
      </c>
      <c r="BA51">
        <v>175</v>
      </c>
      <c r="BB51">
        <v>0</v>
      </c>
      <c r="BC51">
        <v>21.94</v>
      </c>
      <c r="BD51">
        <v>50</v>
      </c>
      <c r="BE51">
        <v>5</v>
      </c>
    </row>
    <row r="52" spans="1:57">
      <c r="A52" t="s">
        <v>404</v>
      </c>
      <c r="G52" t="s">
        <v>94</v>
      </c>
      <c r="H52" s="115">
        <v>210.93</v>
      </c>
      <c r="I52" s="88">
        <v>78.39</v>
      </c>
      <c r="J52" s="88">
        <v>4.3</v>
      </c>
      <c r="K52" s="88">
        <v>0</v>
      </c>
      <c r="L52" s="88">
        <v>9.25</v>
      </c>
      <c r="M52" s="116">
        <v>0</v>
      </c>
      <c r="N52" s="115">
        <v>331.03</v>
      </c>
      <c r="O52" s="88">
        <v>313.89</v>
      </c>
      <c r="P52" s="88">
        <v>0</v>
      </c>
      <c r="Q52" s="88">
        <v>0</v>
      </c>
      <c r="R52" s="88">
        <v>0</v>
      </c>
      <c r="S52" s="116">
        <v>0</v>
      </c>
      <c r="W52">
        <v>9.0299999999999994</v>
      </c>
      <c r="X52">
        <v>0</v>
      </c>
      <c r="Y52">
        <v>72.92</v>
      </c>
      <c r="Z52">
        <v>0</v>
      </c>
      <c r="AA52">
        <v>3.96</v>
      </c>
      <c r="AB52">
        <v>0.34</v>
      </c>
      <c r="AC52">
        <v>0.48</v>
      </c>
      <c r="AD52">
        <v>26.91</v>
      </c>
      <c r="AE52">
        <v>0.34</v>
      </c>
      <c r="AF52">
        <v>0.54</v>
      </c>
      <c r="AG52">
        <v>204.12</v>
      </c>
      <c r="AH52">
        <v>0</v>
      </c>
      <c r="AI52">
        <v>23.44</v>
      </c>
      <c r="AJ52">
        <v>0</v>
      </c>
      <c r="AK52">
        <v>0.39</v>
      </c>
      <c r="AL52">
        <v>0.28000000000000003</v>
      </c>
      <c r="AM52">
        <v>0.38</v>
      </c>
      <c r="AN52">
        <v>0.39</v>
      </c>
      <c r="AO52">
        <v>2.89</v>
      </c>
      <c r="AP52">
        <v>0</v>
      </c>
      <c r="AQ52">
        <v>0.19</v>
      </c>
      <c r="AR52">
        <v>9.25</v>
      </c>
      <c r="AS52">
        <v>0</v>
      </c>
      <c r="AT52">
        <v>15</v>
      </c>
      <c r="AU52">
        <v>10</v>
      </c>
      <c r="AV52">
        <v>125</v>
      </c>
      <c r="AW52">
        <v>55</v>
      </c>
      <c r="AX52">
        <v>78</v>
      </c>
      <c r="AY52">
        <v>0</v>
      </c>
      <c r="AZ52">
        <v>50</v>
      </c>
      <c r="BA52">
        <v>182</v>
      </c>
      <c r="BB52">
        <v>0</v>
      </c>
      <c r="BC52">
        <v>21.94</v>
      </c>
      <c r="BD52">
        <v>50</v>
      </c>
      <c r="BE52">
        <v>5</v>
      </c>
    </row>
    <row r="53" spans="1:57">
      <c r="A53" t="s">
        <v>445</v>
      </c>
      <c r="G53" t="s">
        <v>95</v>
      </c>
      <c r="H53" s="115">
        <v>213.03</v>
      </c>
      <c r="I53" s="88">
        <v>79.290000000000006</v>
      </c>
      <c r="J53" s="88">
        <v>4.3</v>
      </c>
      <c r="K53" s="88">
        <v>0</v>
      </c>
      <c r="L53" s="88">
        <v>9.25</v>
      </c>
      <c r="M53" s="116">
        <v>0</v>
      </c>
      <c r="N53" s="115">
        <v>331.03</v>
      </c>
      <c r="O53" s="88">
        <v>313.89</v>
      </c>
      <c r="P53" s="88">
        <v>0</v>
      </c>
      <c r="Q53" s="88">
        <v>0</v>
      </c>
      <c r="R53" s="88">
        <v>0</v>
      </c>
      <c r="S53" s="116">
        <v>0</v>
      </c>
      <c r="W53">
        <v>9.0299999999999994</v>
      </c>
      <c r="X53">
        <v>0</v>
      </c>
      <c r="Y53">
        <v>72.92</v>
      </c>
      <c r="Z53">
        <v>0</v>
      </c>
      <c r="AA53">
        <v>3.96</v>
      </c>
      <c r="AB53">
        <v>0.34</v>
      </c>
      <c r="AC53">
        <v>0.48</v>
      </c>
      <c r="AD53">
        <v>26.91</v>
      </c>
      <c r="AE53">
        <v>0.34</v>
      </c>
      <c r="AF53">
        <v>0.54</v>
      </c>
      <c r="AG53">
        <v>204.12</v>
      </c>
      <c r="AH53">
        <v>0</v>
      </c>
      <c r="AI53">
        <v>23.44</v>
      </c>
      <c r="AJ53">
        <v>0</v>
      </c>
      <c r="AK53">
        <v>0.39</v>
      </c>
      <c r="AL53">
        <v>0.28000000000000003</v>
      </c>
      <c r="AM53">
        <v>0.38</v>
      </c>
      <c r="AN53">
        <v>0.39</v>
      </c>
      <c r="AO53">
        <v>2.89</v>
      </c>
      <c r="AP53">
        <v>0</v>
      </c>
      <c r="AQ53">
        <v>0.19</v>
      </c>
      <c r="AR53">
        <v>9.25</v>
      </c>
      <c r="AS53">
        <v>0</v>
      </c>
      <c r="AT53">
        <v>15</v>
      </c>
      <c r="AU53">
        <v>10</v>
      </c>
      <c r="AV53">
        <v>125</v>
      </c>
      <c r="AW53">
        <v>55</v>
      </c>
      <c r="AX53">
        <v>78.900000000000006</v>
      </c>
      <c r="AY53">
        <v>0</v>
      </c>
      <c r="AZ53">
        <v>50</v>
      </c>
      <c r="BA53">
        <v>184.1</v>
      </c>
      <c r="BB53">
        <v>0</v>
      </c>
      <c r="BC53">
        <v>21.94</v>
      </c>
      <c r="BD53">
        <v>50</v>
      </c>
      <c r="BE53">
        <v>5</v>
      </c>
    </row>
    <row r="54" spans="1:57">
      <c r="A54" t="s">
        <v>444</v>
      </c>
      <c r="G54" t="s">
        <v>96</v>
      </c>
      <c r="H54" s="115">
        <v>213.03</v>
      </c>
      <c r="I54" s="88">
        <v>79.290000000000006</v>
      </c>
      <c r="J54" s="88">
        <v>4.3</v>
      </c>
      <c r="K54" s="88">
        <v>0</v>
      </c>
      <c r="L54" s="88">
        <v>9.25</v>
      </c>
      <c r="M54" s="116">
        <v>0</v>
      </c>
      <c r="N54" s="115">
        <v>331.03</v>
      </c>
      <c r="O54" s="88">
        <v>313.89</v>
      </c>
      <c r="P54" s="88">
        <v>0</v>
      </c>
      <c r="Q54" s="88">
        <v>0</v>
      </c>
      <c r="R54" s="88">
        <v>0</v>
      </c>
      <c r="S54" s="116">
        <v>0</v>
      </c>
      <c r="W54">
        <v>9.0299999999999994</v>
      </c>
      <c r="X54">
        <v>0</v>
      </c>
      <c r="Y54">
        <v>72.92</v>
      </c>
      <c r="Z54">
        <v>0</v>
      </c>
      <c r="AA54">
        <v>3.96</v>
      </c>
      <c r="AB54">
        <v>0.34</v>
      </c>
      <c r="AC54">
        <v>0.48</v>
      </c>
      <c r="AD54">
        <v>26.91</v>
      </c>
      <c r="AE54">
        <v>0.34</v>
      </c>
      <c r="AF54">
        <v>0.54</v>
      </c>
      <c r="AG54">
        <v>204.12</v>
      </c>
      <c r="AH54">
        <v>0</v>
      </c>
      <c r="AI54">
        <v>23.44</v>
      </c>
      <c r="AJ54">
        <v>0</v>
      </c>
      <c r="AK54">
        <v>0.39</v>
      </c>
      <c r="AL54">
        <v>0.28000000000000003</v>
      </c>
      <c r="AM54">
        <v>0.38</v>
      </c>
      <c r="AN54">
        <v>0.39</v>
      </c>
      <c r="AO54">
        <v>2.89</v>
      </c>
      <c r="AP54">
        <v>0</v>
      </c>
      <c r="AQ54">
        <v>0.19</v>
      </c>
      <c r="AR54">
        <v>9.25</v>
      </c>
      <c r="AS54">
        <v>0</v>
      </c>
      <c r="AT54">
        <v>15</v>
      </c>
      <c r="AU54">
        <v>10</v>
      </c>
      <c r="AV54">
        <v>125</v>
      </c>
      <c r="AW54">
        <v>55</v>
      </c>
      <c r="AX54">
        <v>78.900000000000006</v>
      </c>
      <c r="AY54">
        <v>0</v>
      </c>
      <c r="AZ54">
        <v>50</v>
      </c>
      <c r="BA54">
        <v>184.1</v>
      </c>
      <c r="BB54">
        <v>0</v>
      </c>
      <c r="BC54">
        <v>21.94</v>
      </c>
      <c r="BD54">
        <v>50</v>
      </c>
      <c r="BE54">
        <v>5</v>
      </c>
    </row>
    <row r="55" spans="1:57">
      <c r="A55" t="s">
        <v>446</v>
      </c>
      <c r="G55" t="s">
        <v>97</v>
      </c>
      <c r="H55" s="115">
        <v>213.03</v>
      </c>
      <c r="I55" s="88">
        <v>79.290000000000006</v>
      </c>
      <c r="J55" s="88">
        <v>4.3899999999999997</v>
      </c>
      <c r="K55" s="88">
        <v>0</v>
      </c>
      <c r="L55" s="88">
        <v>9.25</v>
      </c>
      <c r="M55" s="116">
        <v>0</v>
      </c>
      <c r="N55" s="115">
        <v>331.03</v>
      </c>
      <c r="O55" s="88">
        <v>313.89</v>
      </c>
      <c r="P55" s="88">
        <v>0</v>
      </c>
      <c r="Q55" s="88">
        <v>0</v>
      </c>
      <c r="R55" s="88">
        <v>0</v>
      </c>
      <c r="S55" s="116">
        <v>0</v>
      </c>
      <c r="W55">
        <v>9.0299999999999994</v>
      </c>
      <c r="X55">
        <v>0</v>
      </c>
      <c r="Y55">
        <v>72.92</v>
      </c>
      <c r="Z55">
        <v>0</v>
      </c>
      <c r="AA55">
        <v>4.05</v>
      </c>
      <c r="AB55">
        <v>0.34</v>
      </c>
      <c r="AC55">
        <v>0.48</v>
      </c>
      <c r="AD55">
        <v>26.91</v>
      </c>
      <c r="AE55">
        <v>0.34</v>
      </c>
      <c r="AF55">
        <v>0.54</v>
      </c>
      <c r="AG55">
        <v>204.12</v>
      </c>
      <c r="AH55">
        <v>0</v>
      </c>
      <c r="AI55">
        <v>23.44</v>
      </c>
      <c r="AJ55">
        <v>0</v>
      </c>
      <c r="AK55">
        <v>0.39</v>
      </c>
      <c r="AL55">
        <v>0.28000000000000003</v>
      </c>
      <c r="AM55">
        <v>0.38</v>
      </c>
      <c r="AN55">
        <v>0.39</v>
      </c>
      <c r="AO55">
        <v>2.89</v>
      </c>
      <c r="AP55">
        <v>0</v>
      </c>
      <c r="AQ55">
        <v>0.19</v>
      </c>
      <c r="AR55">
        <v>9.25</v>
      </c>
      <c r="AS55">
        <v>0</v>
      </c>
      <c r="AT55">
        <v>15</v>
      </c>
      <c r="AU55">
        <v>10</v>
      </c>
      <c r="AV55">
        <v>125</v>
      </c>
      <c r="AW55">
        <v>55</v>
      </c>
      <c r="AX55">
        <v>78.900000000000006</v>
      </c>
      <c r="AY55">
        <v>0</v>
      </c>
      <c r="AZ55">
        <v>50</v>
      </c>
      <c r="BA55">
        <v>184.1</v>
      </c>
      <c r="BB55">
        <v>0</v>
      </c>
      <c r="BC55">
        <v>21.94</v>
      </c>
      <c r="BD55">
        <v>50</v>
      </c>
      <c r="BE55">
        <v>5</v>
      </c>
    </row>
    <row r="56" spans="1:57">
      <c r="A56" t="s">
        <v>446</v>
      </c>
      <c r="G56" t="s">
        <v>98</v>
      </c>
      <c r="H56" s="115">
        <v>213.03</v>
      </c>
      <c r="I56" s="88">
        <v>79.290000000000006</v>
      </c>
      <c r="J56" s="88">
        <v>4.3899999999999997</v>
      </c>
      <c r="K56" s="88">
        <v>0</v>
      </c>
      <c r="L56" s="88">
        <v>9.25</v>
      </c>
      <c r="M56" s="116">
        <v>0</v>
      </c>
      <c r="N56" s="115">
        <v>331.03</v>
      </c>
      <c r="O56" s="88">
        <v>313.89</v>
      </c>
      <c r="P56" s="88">
        <v>0</v>
      </c>
      <c r="Q56" s="88">
        <v>0</v>
      </c>
      <c r="R56" s="88">
        <v>0</v>
      </c>
      <c r="S56" s="116">
        <v>0</v>
      </c>
      <c r="W56">
        <v>9.0299999999999994</v>
      </c>
      <c r="X56">
        <v>0</v>
      </c>
      <c r="Y56">
        <v>72.92</v>
      </c>
      <c r="Z56">
        <v>0</v>
      </c>
      <c r="AA56">
        <v>4.05</v>
      </c>
      <c r="AB56">
        <v>0.34</v>
      </c>
      <c r="AC56">
        <v>0.48</v>
      </c>
      <c r="AD56">
        <v>26.91</v>
      </c>
      <c r="AE56">
        <v>0.34</v>
      </c>
      <c r="AF56">
        <v>0.54</v>
      </c>
      <c r="AG56">
        <v>204.12</v>
      </c>
      <c r="AH56">
        <v>0</v>
      </c>
      <c r="AI56">
        <v>23.44</v>
      </c>
      <c r="AJ56">
        <v>0</v>
      </c>
      <c r="AK56">
        <v>0.39</v>
      </c>
      <c r="AL56">
        <v>0.28000000000000003</v>
      </c>
      <c r="AM56">
        <v>0.38</v>
      </c>
      <c r="AN56">
        <v>0.39</v>
      </c>
      <c r="AO56">
        <v>2.89</v>
      </c>
      <c r="AP56">
        <v>0</v>
      </c>
      <c r="AQ56">
        <v>0.19</v>
      </c>
      <c r="AR56">
        <v>9.25</v>
      </c>
      <c r="AS56">
        <v>0</v>
      </c>
      <c r="AT56">
        <v>15</v>
      </c>
      <c r="AU56">
        <v>10</v>
      </c>
      <c r="AV56">
        <v>125</v>
      </c>
      <c r="AW56">
        <v>55</v>
      </c>
      <c r="AX56">
        <v>78.900000000000006</v>
      </c>
      <c r="AY56">
        <v>0</v>
      </c>
      <c r="AZ56">
        <v>50</v>
      </c>
      <c r="BA56">
        <v>184.1</v>
      </c>
      <c r="BB56">
        <v>0</v>
      </c>
      <c r="BC56">
        <v>21.94</v>
      </c>
      <c r="BD56">
        <v>50</v>
      </c>
      <c r="BE56">
        <v>5</v>
      </c>
    </row>
    <row r="57" spans="1:57">
      <c r="G57" t="s">
        <v>99</v>
      </c>
      <c r="H57" s="115">
        <v>213.03</v>
      </c>
      <c r="I57" s="88">
        <v>79.290000000000006</v>
      </c>
      <c r="J57" s="88">
        <v>4.3899999999999997</v>
      </c>
      <c r="K57" s="88">
        <v>0</v>
      </c>
      <c r="L57" s="88">
        <v>9.25</v>
      </c>
      <c r="M57" s="116">
        <v>0</v>
      </c>
      <c r="N57" s="115">
        <v>331.03</v>
      </c>
      <c r="O57" s="88">
        <v>313.89</v>
      </c>
      <c r="P57" s="88">
        <v>0</v>
      </c>
      <c r="Q57" s="88">
        <v>0</v>
      </c>
      <c r="R57" s="88">
        <v>0</v>
      </c>
      <c r="S57" s="116">
        <v>0</v>
      </c>
      <c r="W57">
        <v>9.0299999999999994</v>
      </c>
      <c r="X57">
        <v>0</v>
      </c>
      <c r="Y57">
        <v>72.92</v>
      </c>
      <c r="Z57">
        <v>0</v>
      </c>
      <c r="AA57">
        <v>4.05</v>
      </c>
      <c r="AB57">
        <v>0.34</v>
      </c>
      <c r="AC57">
        <v>0.48</v>
      </c>
      <c r="AD57">
        <v>26.91</v>
      </c>
      <c r="AE57">
        <v>0.34</v>
      </c>
      <c r="AF57">
        <v>0.54</v>
      </c>
      <c r="AG57">
        <v>204.12</v>
      </c>
      <c r="AH57">
        <v>0</v>
      </c>
      <c r="AI57">
        <v>23.44</v>
      </c>
      <c r="AJ57">
        <v>0</v>
      </c>
      <c r="AK57">
        <v>0.39</v>
      </c>
      <c r="AL57">
        <v>0.28000000000000003</v>
      </c>
      <c r="AM57">
        <v>0.38</v>
      </c>
      <c r="AN57">
        <v>0.39</v>
      </c>
      <c r="AO57">
        <v>2.89</v>
      </c>
      <c r="AP57">
        <v>0</v>
      </c>
      <c r="AQ57">
        <v>0.19</v>
      </c>
      <c r="AR57">
        <v>9.25</v>
      </c>
      <c r="AS57">
        <v>0</v>
      </c>
      <c r="AT57">
        <v>15</v>
      </c>
      <c r="AU57">
        <v>10</v>
      </c>
      <c r="AV57">
        <v>125</v>
      </c>
      <c r="AW57">
        <v>55</v>
      </c>
      <c r="AX57">
        <v>78.900000000000006</v>
      </c>
      <c r="AY57">
        <v>0</v>
      </c>
      <c r="AZ57">
        <v>50</v>
      </c>
      <c r="BA57">
        <v>184.1</v>
      </c>
      <c r="BB57">
        <v>0</v>
      </c>
      <c r="BC57">
        <v>21.94</v>
      </c>
      <c r="BD57">
        <v>50</v>
      </c>
      <c r="BE57">
        <v>5</v>
      </c>
    </row>
    <row r="58" spans="1:57">
      <c r="G58" t="s">
        <v>100</v>
      </c>
      <c r="H58" s="115">
        <v>207.43</v>
      </c>
      <c r="I58" s="88">
        <v>76.89</v>
      </c>
      <c r="J58" s="88">
        <v>4.3899999999999997</v>
      </c>
      <c r="K58" s="88">
        <v>0</v>
      </c>
      <c r="L58" s="88">
        <v>9.25</v>
      </c>
      <c r="M58" s="116">
        <v>0</v>
      </c>
      <c r="N58" s="115">
        <v>331.03</v>
      </c>
      <c r="O58" s="88">
        <v>313.89</v>
      </c>
      <c r="P58" s="88">
        <v>0</v>
      </c>
      <c r="Q58" s="88">
        <v>0</v>
      </c>
      <c r="R58" s="88">
        <v>0</v>
      </c>
      <c r="S58" s="116">
        <v>0</v>
      </c>
      <c r="W58">
        <v>9.0299999999999994</v>
      </c>
      <c r="X58">
        <v>0</v>
      </c>
      <c r="Y58">
        <v>72.92</v>
      </c>
      <c r="Z58">
        <v>0</v>
      </c>
      <c r="AA58">
        <v>4.05</v>
      </c>
      <c r="AB58">
        <v>0.34</v>
      </c>
      <c r="AC58">
        <v>0.48</v>
      </c>
      <c r="AD58">
        <v>26.91</v>
      </c>
      <c r="AE58">
        <v>0.34</v>
      </c>
      <c r="AF58">
        <v>0.54</v>
      </c>
      <c r="AG58">
        <v>204.12</v>
      </c>
      <c r="AH58">
        <v>0</v>
      </c>
      <c r="AI58">
        <v>23.44</v>
      </c>
      <c r="AJ58">
        <v>0</v>
      </c>
      <c r="AK58">
        <v>0.39</v>
      </c>
      <c r="AL58">
        <v>0.28000000000000003</v>
      </c>
      <c r="AM58">
        <v>0.38</v>
      </c>
      <c r="AN58">
        <v>0.39</v>
      </c>
      <c r="AO58">
        <v>2.89</v>
      </c>
      <c r="AP58">
        <v>0</v>
      </c>
      <c r="AQ58">
        <v>0.19</v>
      </c>
      <c r="AR58">
        <v>9.25</v>
      </c>
      <c r="AS58">
        <v>0</v>
      </c>
      <c r="AT58">
        <v>15</v>
      </c>
      <c r="AU58">
        <v>10</v>
      </c>
      <c r="AV58">
        <v>125</v>
      </c>
      <c r="AW58">
        <v>55</v>
      </c>
      <c r="AX58">
        <v>76.5</v>
      </c>
      <c r="AY58">
        <v>0</v>
      </c>
      <c r="AZ58">
        <v>50</v>
      </c>
      <c r="BA58">
        <v>178.5</v>
      </c>
      <c r="BB58">
        <v>0</v>
      </c>
      <c r="BC58">
        <v>21.94</v>
      </c>
      <c r="BD58">
        <v>50</v>
      </c>
      <c r="BE58">
        <v>5</v>
      </c>
    </row>
    <row r="59" spans="1:57">
      <c r="G59" t="s">
        <v>101</v>
      </c>
      <c r="H59" s="115">
        <v>203.79000000000002</v>
      </c>
      <c r="I59" s="88">
        <v>75.33</v>
      </c>
      <c r="J59" s="88">
        <v>4.3899999999999997</v>
      </c>
      <c r="K59" s="88">
        <v>0</v>
      </c>
      <c r="L59" s="88">
        <v>9.25</v>
      </c>
      <c r="M59" s="116">
        <v>0</v>
      </c>
      <c r="N59" s="115">
        <v>381.03</v>
      </c>
      <c r="O59" s="88">
        <v>313.89</v>
      </c>
      <c r="P59" s="88">
        <v>0</v>
      </c>
      <c r="Q59" s="88">
        <v>0</v>
      </c>
      <c r="R59" s="88">
        <v>0</v>
      </c>
      <c r="S59" s="116">
        <v>0</v>
      </c>
      <c r="W59">
        <v>9.0299999999999994</v>
      </c>
      <c r="X59">
        <v>0</v>
      </c>
      <c r="Y59">
        <v>72.92</v>
      </c>
      <c r="Z59">
        <v>0</v>
      </c>
      <c r="AA59">
        <v>4.05</v>
      </c>
      <c r="AB59">
        <v>0.34</v>
      </c>
      <c r="AC59">
        <v>0.48</v>
      </c>
      <c r="AD59">
        <v>26.91</v>
      </c>
      <c r="AE59">
        <v>0.34</v>
      </c>
      <c r="AF59">
        <v>0.54</v>
      </c>
      <c r="AG59">
        <v>204.12</v>
      </c>
      <c r="AH59">
        <v>0</v>
      </c>
      <c r="AI59">
        <v>23.44</v>
      </c>
      <c r="AJ59">
        <v>0</v>
      </c>
      <c r="AK59">
        <v>0.39</v>
      </c>
      <c r="AL59">
        <v>0.28000000000000003</v>
      </c>
      <c r="AM59">
        <v>0.38</v>
      </c>
      <c r="AN59">
        <v>0.39</v>
      </c>
      <c r="AO59">
        <v>2.89</v>
      </c>
      <c r="AP59">
        <v>0</v>
      </c>
      <c r="AQ59">
        <v>0.19</v>
      </c>
      <c r="AR59">
        <v>9.25</v>
      </c>
      <c r="AS59">
        <v>0</v>
      </c>
      <c r="AT59">
        <v>15</v>
      </c>
      <c r="AU59">
        <v>10</v>
      </c>
      <c r="AV59">
        <v>125</v>
      </c>
      <c r="AW59">
        <v>55</v>
      </c>
      <c r="AX59">
        <v>74.94</v>
      </c>
      <c r="AY59">
        <v>0</v>
      </c>
      <c r="AZ59">
        <v>50</v>
      </c>
      <c r="BA59">
        <v>174.86</v>
      </c>
      <c r="BB59">
        <v>0</v>
      </c>
      <c r="BC59">
        <v>21.94</v>
      </c>
      <c r="BD59">
        <v>100</v>
      </c>
      <c r="BE59">
        <v>5</v>
      </c>
    </row>
    <row r="60" spans="1:57">
      <c r="G60" t="s">
        <v>102</v>
      </c>
      <c r="H60" s="115">
        <v>199.32</v>
      </c>
      <c r="I60" s="88">
        <v>73.41</v>
      </c>
      <c r="J60" s="88">
        <v>4.3899999999999997</v>
      </c>
      <c r="K60" s="88">
        <v>0</v>
      </c>
      <c r="L60" s="88">
        <v>9.25</v>
      </c>
      <c r="M60" s="116">
        <v>0</v>
      </c>
      <c r="N60" s="115">
        <v>381.03</v>
      </c>
      <c r="O60" s="88">
        <v>313.89</v>
      </c>
      <c r="P60" s="88">
        <v>0</v>
      </c>
      <c r="Q60" s="88">
        <v>0</v>
      </c>
      <c r="R60" s="88">
        <v>0</v>
      </c>
      <c r="S60" s="116">
        <v>0</v>
      </c>
      <c r="W60">
        <v>9.0299999999999994</v>
      </c>
      <c r="X60">
        <v>0</v>
      </c>
      <c r="Y60">
        <v>72.92</v>
      </c>
      <c r="Z60">
        <v>0</v>
      </c>
      <c r="AA60">
        <v>4.05</v>
      </c>
      <c r="AB60">
        <v>0.34</v>
      </c>
      <c r="AC60">
        <v>0.48</v>
      </c>
      <c r="AD60">
        <v>26.91</v>
      </c>
      <c r="AE60">
        <v>0.34</v>
      </c>
      <c r="AF60">
        <v>0.54</v>
      </c>
      <c r="AG60">
        <v>204.12</v>
      </c>
      <c r="AH60">
        <v>0</v>
      </c>
      <c r="AI60">
        <v>23.44</v>
      </c>
      <c r="AJ60">
        <v>0</v>
      </c>
      <c r="AK60">
        <v>0.39</v>
      </c>
      <c r="AL60">
        <v>0.28000000000000003</v>
      </c>
      <c r="AM60">
        <v>0.38</v>
      </c>
      <c r="AN60">
        <v>0.39</v>
      </c>
      <c r="AO60">
        <v>2.89</v>
      </c>
      <c r="AP60">
        <v>0</v>
      </c>
      <c r="AQ60">
        <v>0.19</v>
      </c>
      <c r="AR60">
        <v>9.25</v>
      </c>
      <c r="AS60">
        <v>0</v>
      </c>
      <c r="AT60">
        <v>15</v>
      </c>
      <c r="AU60">
        <v>10</v>
      </c>
      <c r="AV60">
        <v>125</v>
      </c>
      <c r="AW60">
        <v>55</v>
      </c>
      <c r="AX60">
        <v>73.02</v>
      </c>
      <c r="AY60">
        <v>0</v>
      </c>
      <c r="AZ60">
        <v>50</v>
      </c>
      <c r="BA60">
        <v>170.39</v>
      </c>
      <c r="BB60">
        <v>0</v>
      </c>
      <c r="BC60">
        <v>21.94</v>
      </c>
      <c r="BD60">
        <v>100</v>
      </c>
      <c r="BE60">
        <v>5</v>
      </c>
    </row>
    <row r="61" spans="1:57">
      <c r="G61" t="s">
        <v>103</v>
      </c>
      <c r="H61" s="115">
        <v>194.12</v>
      </c>
      <c r="I61" s="88">
        <v>71.19</v>
      </c>
      <c r="J61" s="88">
        <v>4.3899999999999997</v>
      </c>
      <c r="K61" s="88">
        <v>0</v>
      </c>
      <c r="L61" s="88">
        <v>8.58</v>
      </c>
      <c r="M61" s="116">
        <v>0</v>
      </c>
      <c r="N61" s="115">
        <v>381.03</v>
      </c>
      <c r="O61" s="88">
        <v>313.89</v>
      </c>
      <c r="P61" s="88">
        <v>0</v>
      </c>
      <c r="Q61" s="88">
        <v>0</v>
      </c>
      <c r="R61" s="88">
        <v>0</v>
      </c>
      <c r="S61" s="116">
        <v>0</v>
      </c>
      <c r="W61">
        <v>9.0299999999999994</v>
      </c>
      <c r="X61">
        <v>0</v>
      </c>
      <c r="Y61">
        <v>72.92</v>
      </c>
      <c r="Z61">
        <v>0</v>
      </c>
      <c r="AA61">
        <v>4.05</v>
      </c>
      <c r="AB61">
        <v>0.34</v>
      </c>
      <c r="AC61">
        <v>0.48</v>
      </c>
      <c r="AD61">
        <v>26.91</v>
      </c>
      <c r="AE61">
        <v>0.34</v>
      </c>
      <c r="AF61">
        <v>0.54</v>
      </c>
      <c r="AG61">
        <v>204.12</v>
      </c>
      <c r="AH61">
        <v>0</v>
      </c>
      <c r="AI61">
        <v>23.44</v>
      </c>
      <c r="AJ61">
        <v>0</v>
      </c>
      <c r="AK61">
        <v>0.39</v>
      </c>
      <c r="AL61">
        <v>0.28000000000000003</v>
      </c>
      <c r="AM61">
        <v>0.38</v>
      </c>
      <c r="AN61">
        <v>0.39</v>
      </c>
      <c r="AO61">
        <v>2.89</v>
      </c>
      <c r="AP61">
        <v>0</v>
      </c>
      <c r="AQ61">
        <v>0.19</v>
      </c>
      <c r="AR61">
        <v>8.58</v>
      </c>
      <c r="AS61">
        <v>0</v>
      </c>
      <c r="AT61">
        <v>15</v>
      </c>
      <c r="AU61">
        <v>10</v>
      </c>
      <c r="AV61">
        <v>125</v>
      </c>
      <c r="AW61">
        <v>55</v>
      </c>
      <c r="AX61">
        <v>70.8</v>
      </c>
      <c r="AY61">
        <v>0</v>
      </c>
      <c r="AZ61">
        <v>50</v>
      </c>
      <c r="BA61">
        <v>165.19</v>
      </c>
      <c r="BB61">
        <v>0</v>
      </c>
      <c r="BC61">
        <v>21.94</v>
      </c>
      <c r="BD61">
        <v>100</v>
      </c>
      <c r="BE61">
        <v>5</v>
      </c>
    </row>
    <row r="62" spans="1:57">
      <c r="G62" t="s">
        <v>104</v>
      </c>
      <c r="H62" s="115">
        <v>187.44</v>
      </c>
      <c r="I62" s="88">
        <v>68.320000000000007</v>
      </c>
      <c r="J62" s="88">
        <v>4.3899999999999997</v>
      </c>
      <c r="K62" s="88">
        <v>0</v>
      </c>
      <c r="L62" s="88">
        <v>8.58</v>
      </c>
      <c r="M62" s="116">
        <v>0</v>
      </c>
      <c r="N62" s="115">
        <v>381.03</v>
      </c>
      <c r="O62" s="88">
        <v>313.89</v>
      </c>
      <c r="P62" s="88">
        <v>0</v>
      </c>
      <c r="Q62" s="88">
        <v>0</v>
      </c>
      <c r="R62" s="88">
        <v>0</v>
      </c>
      <c r="S62" s="116">
        <v>0</v>
      </c>
      <c r="W62">
        <v>9.0299999999999994</v>
      </c>
      <c r="X62">
        <v>0</v>
      </c>
      <c r="Y62">
        <v>72.92</v>
      </c>
      <c r="Z62">
        <v>0</v>
      </c>
      <c r="AA62">
        <v>4.05</v>
      </c>
      <c r="AB62">
        <v>0.34</v>
      </c>
      <c r="AC62">
        <v>0.48</v>
      </c>
      <c r="AD62">
        <v>26.91</v>
      </c>
      <c r="AE62">
        <v>0.34</v>
      </c>
      <c r="AF62">
        <v>0.54</v>
      </c>
      <c r="AG62">
        <v>204.12</v>
      </c>
      <c r="AH62">
        <v>0</v>
      </c>
      <c r="AI62">
        <v>23.44</v>
      </c>
      <c r="AJ62">
        <v>0</v>
      </c>
      <c r="AK62">
        <v>0.39</v>
      </c>
      <c r="AL62">
        <v>0.28000000000000003</v>
      </c>
      <c r="AM62">
        <v>0.38</v>
      </c>
      <c r="AN62">
        <v>0.39</v>
      </c>
      <c r="AO62">
        <v>2.89</v>
      </c>
      <c r="AP62">
        <v>0</v>
      </c>
      <c r="AQ62">
        <v>0.19</v>
      </c>
      <c r="AR62">
        <v>8.58</v>
      </c>
      <c r="AS62">
        <v>0</v>
      </c>
      <c r="AT62">
        <v>15</v>
      </c>
      <c r="AU62">
        <v>10</v>
      </c>
      <c r="AV62">
        <v>125</v>
      </c>
      <c r="AW62">
        <v>55</v>
      </c>
      <c r="AX62">
        <v>67.930000000000007</v>
      </c>
      <c r="AY62">
        <v>0</v>
      </c>
      <c r="AZ62">
        <v>50</v>
      </c>
      <c r="BA62">
        <v>158.51</v>
      </c>
      <c r="BB62">
        <v>0</v>
      </c>
      <c r="BC62">
        <v>21.94</v>
      </c>
      <c r="BD62">
        <v>100</v>
      </c>
      <c r="BE62">
        <v>5</v>
      </c>
    </row>
    <row r="63" spans="1:57">
      <c r="G63" t="s">
        <v>105</v>
      </c>
      <c r="H63" s="115">
        <v>179.24</v>
      </c>
      <c r="I63" s="88">
        <v>64.81</v>
      </c>
      <c r="J63" s="88">
        <v>4.4799999999999995</v>
      </c>
      <c r="K63" s="88">
        <v>0</v>
      </c>
      <c r="L63" s="88">
        <v>7.81</v>
      </c>
      <c r="M63" s="116">
        <v>0</v>
      </c>
      <c r="N63" s="115">
        <v>381.03</v>
      </c>
      <c r="O63" s="88">
        <v>313.89</v>
      </c>
      <c r="P63" s="88">
        <v>0</v>
      </c>
      <c r="Q63" s="88">
        <v>0</v>
      </c>
      <c r="R63" s="88">
        <v>0</v>
      </c>
      <c r="S63" s="116">
        <v>0</v>
      </c>
      <c r="W63">
        <v>9.0299999999999994</v>
      </c>
      <c r="X63">
        <v>0</v>
      </c>
      <c r="Y63">
        <v>72.92</v>
      </c>
      <c r="Z63">
        <v>0</v>
      </c>
      <c r="AA63">
        <v>4.1399999999999997</v>
      </c>
      <c r="AB63">
        <v>0.34</v>
      </c>
      <c r="AC63">
        <v>0.48</v>
      </c>
      <c r="AD63">
        <v>26.91</v>
      </c>
      <c r="AE63">
        <v>0.34</v>
      </c>
      <c r="AF63">
        <v>0.54</v>
      </c>
      <c r="AG63">
        <v>204.12</v>
      </c>
      <c r="AH63">
        <v>0</v>
      </c>
      <c r="AI63">
        <v>23.44</v>
      </c>
      <c r="AJ63">
        <v>0</v>
      </c>
      <c r="AK63">
        <v>0.39</v>
      </c>
      <c r="AL63">
        <v>0.28000000000000003</v>
      </c>
      <c r="AM63">
        <v>0.38</v>
      </c>
      <c r="AN63">
        <v>0.39</v>
      </c>
      <c r="AO63">
        <v>2.89</v>
      </c>
      <c r="AP63">
        <v>0</v>
      </c>
      <c r="AQ63">
        <v>0.19</v>
      </c>
      <c r="AR63">
        <v>7.81</v>
      </c>
      <c r="AS63">
        <v>0</v>
      </c>
      <c r="AT63">
        <v>15</v>
      </c>
      <c r="AU63">
        <v>10</v>
      </c>
      <c r="AV63">
        <v>125</v>
      </c>
      <c r="AW63">
        <v>55</v>
      </c>
      <c r="AX63">
        <v>64.42</v>
      </c>
      <c r="AY63">
        <v>0</v>
      </c>
      <c r="AZ63">
        <v>50</v>
      </c>
      <c r="BA63">
        <v>150.31</v>
      </c>
      <c r="BB63">
        <v>0</v>
      </c>
      <c r="BC63">
        <v>21.94</v>
      </c>
      <c r="BD63">
        <v>100</v>
      </c>
      <c r="BE63">
        <v>5</v>
      </c>
    </row>
    <row r="64" spans="1:57">
      <c r="G64" t="s">
        <v>106</v>
      </c>
      <c r="H64" s="115">
        <v>169.17000000000002</v>
      </c>
      <c r="I64" s="88">
        <v>60.49</v>
      </c>
      <c r="J64" s="88">
        <v>4.4799999999999995</v>
      </c>
      <c r="K64" s="88">
        <v>0</v>
      </c>
      <c r="L64" s="88">
        <v>6.94</v>
      </c>
      <c r="M64" s="116">
        <v>0</v>
      </c>
      <c r="N64" s="115">
        <v>381.03</v>
      </c>
      <c r="O64" s="88">
        <v>313.89</v>
      </c>
      <c r="P64" s="88">
        <v>0</v>
      </c>
      <c r="Q64" s="88">
        <v>0</v>
      </c>
      <c r="R64" s="88">
        <v>0</v>
      </c>
      <c r="S64" s="116">
        <v>0</v>
      </c>
      <c r="W64">
        <v>9.0299999999999994</v>
      </c>
      <c r="X64">
        <v>0</v>
      </c>
      <c r="Y64">
        <v>72.92</v>
      </c>
      <c r="Z64">
        <v>0</v>
      </c>
      <c r="AA64">
        <v>4.1399999999999997</v>
      </c>
      <c r="AB64">
        <v>0.34</v>
      </c>
      <c r="AC64">
        <v>0.48</v>
      </c>
      <c r="AD64">
        <v>26.91</v>
      </c>
      <c r="AE64">
        <v>0.34</v>
      </c>
      <c r="AF64">
        <v>0.54</v>
      </c>
      <c r="AG64">
        <v>204.12</v>
      </c>
      <c r="AH64">
        <v>0</v>
      </c>
      <c r="AI64">
        <v>23.44</v>
      </c>
      <c r="AJ64">
        <v>0</v>
      </c>
      <c r="AK64">
        <v>0.39</v>
      </c>
      <c r="AL64">
        <v>0.28000000000000003</v>
      </c>
      <c r="AM64">
        <v>0.38</v>
      </c>
      <c r="AN64">
        <v>0.39</v>
      </c>
      <c r="AO64">
        <v>2.89</v>
      </c>
      <c r="AP64">
        <v>0</v>
      </c>
      <c r="AQ64">
        <v>0.19</v>
      </c>
      <c r="AR64">
        <v>6.94</v>
      </c>
      <c r="AS64">
        <v>0</v>
      </c>
      <c r="AT64">
        <v>15</v>
      </c>
      <c r="AU64">
        <v>10</v>
      </c>
      <c r="AV64">
        <v>125</v>
      </c>
      <c r="AW64">
        <v>55</v>
      </c>
      <c r="AX64">
        <v>60.1</v>
      </c>
      <c r="AY64">
        <v>0</v>
      </c>
      <c r="AZ64">
        <v>50</v>
      </c>
      <c r="BA64">
        <v>140.24</v>
      </c>
      <c r="BB64">
        <v>0</v>
      </c>
      <c r="BC64">
        <v>21.94</v>
      </c>
      <c r="BD64">
        <v>100</v>
      </c>
      <c r="BE64">
        <v>5</v>
      </c>
    </row>
    <row r="65" spans="7:57">
      <c r="G65" t="s">
        <v>107</v>
      </c>
      <c r="H65" s="115">
        <v>158.49</v>
      </c>
      <c r="I65" s="88">
        <v>55.92</v>
      </c>
      <c r="J65" s="88">
        <v>4.4799999999999995</v>
      </c>
      <c r="K65" s="88">
        <v>0</v>
      </c>
      <c r="L65" s="88">
        <v>6.84</v>
      </c>
      <c r="M65" s="116">
        <v>0</v>
      </c>
      <c r="N65" s="115">
        <v>381.03</v>
      </c>
      <c r="O65" s="88">
        <v>313.89</v>
      </c>
      <c r="P65" s="88">
        <v>0</v>
      </c>
      <c r="Q65" s="88">
        <v>0</v>
      </c>
      <c r="R65" s="88">
        <v>0</v>
      </c>
      <c r="S65" s="116">
        <v>0</v>
      </c>
      <c r="W65">
        <v>9.0299999999999994</v>
      </c>
      <c r="X65">
        <v>0</v>
      </c>
      <c r="Y65">
        <v>72.92</v>
      </c>
      <c r="Z65">
        <v>0</v>
      </c>
      <c r="AA65">
        <v>4.1399999999999997</v>
      </c>
      <c r="AB65">
        <v>0.34</v>
      </c>
      <c r="AC65">
        <v>0.48</v>
      </c>
      <c r="AD65">
        <v>26.91</v>
      </c>
      <c r="AE65">
        <v>0.34</v>
      </c>
      <c r="AF65">
        <v>0.54</v>
      </c>
      <c r="AG65">
        <v>204.12</v>
      </c>
      <c r="AH65">
        <v>0</v>
      </c>
      <c r="AI65">
        <v>23.44</v>
      </c>
      <c r="AJ65">
        <v>0</v>
      </c>
      <c r="AK65">
        <v>0.39</v>
      </c>
      <c r="AL65">
        <v>0.28000000000000003</v>
      </c>
      <c r="AM65">
        <v>0.38</v>
      </c>
      <c r="AN65">
        <v>0.39</v>
      </c>
      <c r="AO65">
        <v>2.89</v>
      </c>
      <c r="AP65">
        <v>0</v>
      </c>
      <c r="AQ65">
        <v>0.19</v>
      </c>
      <c r="AR65">
        <v>6.84</v>
      </c>
      <c r="AS65">
        <v>0</v>
      </c>
      <c r="AT65">
        <v>15</v>
      </c>
      <c r="AU65">
        <v>10</v>
      </c>
      <c r="AV65">
        <v>125</v>
      </c>
      <c r="AW65">
        <v>55</v>
      </c>
      <c r="AX65">
        <v>55.53</v>
      </c>
      <c r="AY65">
        <v>0</v>
      </c>
      <c r="AZ65">
        <v>50</v>
      </c>
      <c r="BA65">
        <v>129.56</v>
      </c>
      <c r="BB65">
        <v>0</v>
      </c>
      <c r="BC65">
        <v>21.94</v>
      </c>
      <c r="BD65">
        <v>100</v>
      </c>
      <c r="BE65">
        <v>5</v>
      </c>
    </row>
    <row r="66" spans="7:57">
      <c r="G66" t="s">
        <v>108</v>
      </c>
      <c r="H66" s="115">
        <v>147.19999999999999</v>
      </c>
      <c r="I66" s="88">
        <v>51.08</v>
      </c>
      <c r="J66" s="88">
        <v>4.4799999999999995</v>
      </c>
      <c r="K66" s="88">
        <v>0</v>
      </c>
      <c r="L66" s="88">
        <v>6.07</v>
      </c>
      <c r="M66" s="116">
        <v>0</v>
      </c>
      <c r="N66" s="115">
        <v>381.03</v>
      </c>
      <c r="O66" s="88">
        <v>313.89</v>
      </c>
      <c r="P66" s="88">
        <v>0</v>
      </c>
      <c r="Q66" s="88">
        <v>0</v>
      </c>
      <c r="R66" s="88">
        <v>0</v>
      </c>
      <c r="S66" s="116">
        <v>0</v>
      </c>
      <c r="W66">
        <v>9.0299999999999994</v>
      </c>
      <c r="X66">
        <v>0</v>
      </c>
      <c r="Y66">
        <v>72.92</v>
      </c>
      <c r="Z66">
        <v>0</v>
      </c>
      <c r="AA66">
        <v>4.1399999999999997</v>
      </c>
      <c r="AB66">
        <v>0.34</v>
      </c>
      <c r="AC66">
        <v>0.48</v>
      </c>
      <c r="AD66">
        <v>26.91</v>
      </c>
      <c r="AE66">
        <v>0.34</v>
      </c>
      <c r="AF66">
        <v>0.54</v>
      </c>
      <c r="AG66">
        <v>204.12</v>
      </c>
      <c r="AH66">
        <v>0</v>
      </c>
      <c r="AI66">
        <v>23.44</v>
      </c>
      <c r="AJ66">
        <v>0</v>
      </c>
      <c r="AK66">
        <v>0.39</v>
      </c>
      <c r="AL66">
        <v>0.28000000000000003</v>
      </c>
      <c r="AM66">
        <v>0.38</v>
      </c>
      <c r="AN66">
        <v>0.39</v>
      </c>
      <c r="AO66">
        <v>2.89</v>
      </c>
      <c r="AP66">
        <v>0</v>
      </c>
      <c r="AQ66">
        <v>0.19</v>
      </c>
      <c r="AR66">
        <v>6.07</v>
      </c>
      <c r="AS66">
        <v>0</v>
      </c>
      <c r="AT66">
        <v>15</v>
      </c>
      <c r="AU66">
        <v>10</v>
      </c>
      <c r="AV66">
        <v>125</v>
      </c>
      <c r="AW66">
        <v>55</v>
      </c>
      <c r="AX66">
        <v>50.69</v>
      </c>
      <c r="AY66">
        <v>0</v>
      </c>
      <c r="AZ66">
        <v>50</v>
      </c>
      <c r="BA66">
        <v>118.27</v>
      </c>
      <c r="BB66">
        <v>0</v>
      </c>
      <c r="BC66">
        <v>21.94</v>
      </c>
      <c r="BD66">
        <v>100</v>
      </c>
      <c r="BE66">
        <v>5</v>
      </c>
    </row>
    <row r="67" spans="7:57">
      <c r="G67" t="s">
        <v>109</v>
      </c>
      <c r="H67" s="115">
        <v>184.37</v>
      </c>
      <c r="I67" s="88">
        <v>45.93</v>
      </c>
      <c r="J67" s="88">
        <v>4.57</v>
      </c>
      <c r="K67" s="88">
        <v>0</v>
      </c>
      <c r="L67" s="88">
        <v>5.69</v>
      </c>
      <c r="M67" s="116">
        <v>0</v>
      </c>
      <c r="N67" s="115">
        <v>381.03</v>
      </c>
      <c r="O67" s="88">
        <v>313.89</v>
      </c>
      <c r="P67" s="88">
        <v>0</v>
      </c>
      <c r="Q67" s="88">
        <v>0</v>
      </c>
      <c r="R67" s="88">
        <v>0</v>
      </c>
      <c r="S67" s="116">
        <v>0</v>
      </c>
      <c r="W67">
        <v>9.0299999999999994</v>
      </c>
      <c r="X67">
        <v>0</v>
      </c>
      <c r="Y67">
        <v>72.92</v>
      </c>
      <c r="Z67">
        <v>48.16</v>
      </c>
      <c r="AA67">
        <v>4.2300000000000004</v>
      </c>
      <c r="AB67">
        <v>0.34</v>
      </c>
      <c r="AC67">
        <v>0.48</v>
      </c>
      <c r="AD67">
        <v>26.91</v>
      </c>
      <c r="AE67">
        <v>0.34</v>
      </c>
      <c r="AF67">
        <v>0.54</v>
      </c>
      <c r="AG67">
        <v>204.12</v>
      </c>
      <c r="AH67">
        <v>0</v>
      </c>
      <c r="AI67">
        <v>24.46</v>
      </c>
      <c r="AJ67">
        <v>0</v>
      </c>
      <c r="AK67">
        <v>0.39</v>
      </c>
      <c r="AL67">
        <v>0.28000000000000003</v>
      </c>
      <c r="AM67">
        <v>0.38</v>
      </c>
      <c r="AN67">
        <v>0.39</v>
      </c>
      <c r="AO67">
        <v>2.89</v>
      </c>
      <c r="AP67">
        <v>0</v>
      </c>
      <c r="AQ67">
        <v>0.19</v>
      </c>
      <c r="AR67">
        <v>5.69</v>
      </c>
      <c r="AS67">
        <v>0</v>
      </c>
      <c r="AT67">
        <v>15</v>
      </c>
      <c r="AU67">
        <v>10</v>
      </c>
      <c r="AV67">
        <v>125</v>
      </c>
      <c r="AW67">
        <v>55</v>
      </c>
      <c r="AX67">
        <v>45.54</v>
      </c>
      <c r="AY67">
        <v>0</v>
      </c>
      <c r="AZ67">
        <v>50</v>
      </c>
      <c r="BA67">
        <v>106.26</v>
      </c>
      <c r="BB67">
        <v>0</v>
      </c>
      <c r="BC67">
        <v>21.94</v>
      </c>
      <c r="BD67">
        <v>100</v>
      </c>
      <c r="BE67">
        <v>5</v>
      </c>
    </row>
    <row r="68" spans="7:57">
      <c r="G68" t="s">
        <v>110</v>
      </c>
      <c r="H68" s="115">
        <v>201.15000000000003</v>
      </c>
      <c r="I68" s="88">
        <v>40.74</v>
      </c>
      <c r="J68" s="88">
        <v>4.57</v>
      </c>
      <c r="K68" s="88">
        <v>0</v>
      </c>
      <c r="L68" s="88">
        <v>4.92</v>
      </c>
      <c r="M68" s="116">
        <v>0</v>
      </c>
      <c r="N68" s="115">
        <v>381.03</v>
      </c>
      <c r="O68" s="88">
        <v>313.89</v>
      </c>
      <c r="P68" s="88">
        <v>0</v>
      </c>
      <c r="Q68" s="88">
        <v>0</v>
      </c>
      <c r="R68" s="88">
        <v>0</v>
      </c>
      <c r="S68" s="116">
        <v>0</v>
      </c>
      <c r="W68">
        <v>9.0299999999999994</v>
      </c>
      <c r="X68">
        <v>0</v>
      </c>
      <c r="Y68">
        <v>72.92</v>
      </c>
      <c r="Z68">
        <v>77.06</v>
      </c>
      <c r="AA68">
        <v>4.2300000000000004</v>
      </c>
      <c r="AB68">
        <v>0.34</v>
      </c>
      <c r="AC68">
        <v>0.48</v>
      </c>
      <c r="AD68">
        <v>26.91</v>
      </c>
      <c r="AE68">
        <v>0.34</v>
      </c>
      <c r="AF68">
        <v>0.54</v>
      </c>
      <c r="AG68">
        <v>204.12</v>
      </c>
      <c r="AH68">
        <v>0</v>
      </c>
      <c r="AI68">
        <v>24.46</v>
      </c>
      <c r="AJ68">
        <v>0</v>
      </c>
      <c r="AK68">
        <v>0.39</v>
      </c>
      <c r="AL68">
        <v>0.28000000000000003</v>
      </c>
      <c r="AM68">
        <v>0.38</v>
      </c>
      <c r="AN68">
        <v>0.39</v>
      </c>
      <c r="AO68">
        <v>2.89</v>
      </c>
      <c r="AP68">
        <v>0</v>
      </c>
      <c r="AQ68">
        <v>0.19</v>
      </c>
      <c r="AR68">
        <v>4.92</v>
      </c>
      <c r="AS68">
        <v>0</v>
      </c>
      <c r="AT68">
        <v>15</v>
      </c>
      <c r="AU68">
        <v>10</v>
      </c>
      <c r="AV68">
        <v>125</v>
      </c>
      <c r="AW68">
        <v>55</v>
      </c>
      <c r="AX68">
        <v>40.35</v>
      </c>
      <c r="AY68">
        <v>0</v>
      </c>
      <c r="AZ68">
        <v>50</v>
      </c>
      <c r="BA68">
        <v>94.14</v>
      </c>
      <c r="BB68">
        <v>0</v>
      </c>
      <c r="BC68">
        <v>21.94</v>
      </c>
      <c r="BD68">
        <v>100</v>
      </c>
      <c r="BE68">
        <v>5</v>
      </c>
    </row>
    <row r="69" spans="7:57">
      <c r="G69" t="s">
        <v>111</v>
      </c>
      <c r="H69" s="115">
        <v>232.14999999999998</v>
      </c>
      <c r="I69" s="88">
        <v>35.86</v>
      </c>
      <c r="J69" s="88">
        <v>4.57</v>
      </c>
      <c r="K69" s="88">
        <v>0</v>
      </c>
      <c r="L69" s="88">
        <v>4.34</v>
      </c>
      <c r="M69" s="116">
        <v>0</v>
      </c>
      <c r="N69" s="115">
        <v>381.03</v>
      </c>
      <c r="O69" s="88">
        <v>313.89</v>
      </c>
      <c r="P69" s="88">
        <v>0</v>
      </c>
      <c r="Q69" s="88">
        <v>0</v>
      </c>
      <c r="R69" s="88">
        <v>0</v>
      </c>
      <c r="S69" s="116">
        <v>0</v>
      </c>
      <c r="W69">
        <v>9.0299999999999994</v>
      </c>
      <c r="X69">
        <v>0</v>
      </c>
      <c r="Y69">
        <v>72.92</v>
      </c>
      <c r="Z69">
        <v>119.45</v>
      </c>
      <c r="AA69">
        <v>4.2300000000000004</v>
      </c>
      <c r="AB69">
        <v>0.34</v>
      </c>
      <c r="AC69">
        <v>0.48</v>
      </c>
      <c r="AD69">
        <v>26.91</v>
      </c>
      <c r="AE69">
        <v>0.34</v>
      </c>
      <c r="AF69">
        <v>0.54</v>
      </c>
      <c r="AG69">
        <v>204.12</v>
      </c>
      <c r="AH69">
        <v>0</v>
      </c>
      <c r="AI69">
        <v>24.46</v>
      </c>
      <c r="AJ69">
        <v>0</v>
      </c>
      <c r="AK69">
        <v>0.39</v>
      </c>
      <c r="AL69">
        <v>0.28000000000000003</v>
      </c>
      <c r="AM69">
        <v>0.38</v>
      </c>
      <c r="AN69">
        <v>0.39</v>
      </c>
      <c r="AO69">
        <v>2.89</v>
      </c>
      <c r="AP69">
        <v>0</v>
      </c>
      <c r="AQ69">
        <v>0.19</v>
      </c>
      <c r="AR69">
        <v>4.34</v>
      </c>
      <c r="AS69">
        <v>0</v>
      </c>
      <c r="AT69">
        <v>15</v>
      </c>
      <c r="AU69">
        <v>10</v>
      </c>
      <c r="AV69">
        <v>125</v>
      </c>
      <c r="AW69">
        <v>55</v>
      </c>
      <c r="AX69">
        <v>35.47</v>
      </c>
      <c r="AY69">
        <v>0</v>
      </c>
      <c r="AZ69">
        <v>50</v>
      </c>
      <c r="BA69">
        <v>82.75</v>
      </c>
      <c r="BB69">
        <v>0</v>
      </c>
      <c r="BC69">
        <v>21.94</v>
      </c>
      <c r="BD69">
        <v>100</v>
      </c>
      <c r="BE69">
        <v>5</v>
      </c>
    </row>
    <row r="70" spans="7:57">
      <c r="G70" t="s">
        <v>112</v>
      </c>
      <c r="H70" s="115">
        <v>220.41999999999996</v>
      </c>
      <c r="I70" s="88">
        <v>30.82</v>
      </c>
      <c r="J70" s="88">
        <v>4.57</v>
      </c>
      <c r="K70" s="88">
        <v>0</v>
      </c>
      <c r="L70" s="88">
        <v>3.47</v>
      </c>
      <c r="M70" s="116">
        <v>0</v>
      </c>
      <c r="N70" s="115">
        <v>381.03</v>
      </c>
      <c r="O70" s="88">
        <v>313.89</v>
      </c>
      <c r="P70" s="88">
        <v>0</v>
      </c>
      <c r="Q70" s="88">
        <v>0</v>
      </c>
      <c r="R70" s="88">
        <v>0</v>
      </c>
      <c r="S70" s="116">
        <v>0</v>
      </c>
      <c r="W70">
        <v>9.0299999999999994</v>
      </c>
      <c r="X70">
        <v>0</v>
      </c>
      <c r="Y70">
        <v>72.92</v>
      </c>
      <c r="Z70">
        <v>119.45</v>
      </c>
      <c r="AA70">
        <v>4.2300000000000004</v>
      </c>
      <c r="AB70">
        <v>0.34</v>
      </c>
      <c r="AC70">
        <v>0.48</v>
      </c>
      <c r="AD70">
        <v>26.91</v>
      </c>
      <c r="AE70">
        <v>0.34</v>
      </c>
      <c r="AF70">
        <v>0.54</v>
      </c>
      <c r="AG70">
        <v>204.12</v>
      </c>
      <c r="AH70">
        <v>0</v>
      </c>
      <c r="AI70">
        <v>24.46</v>
      </c>
      <c r="AJ70">
        <v>0</v>
      </c>
      <c r="AK70">
        <v>0.39</v>
      </c>
      <c r="AL70">
        <v>0.28000000000000003</v>
      </c>
      <c r="AM70">
        <v>0.38</v>
      </c>
      <c r="AN70">
        <v>0.39</v>
      </c>
      <c r="AO70">
        <v>2.89</v>
      </c>
      <c r="AP70">
        <v>0</v>
      </c>
      <c r="AQ70">
        <v>0.19</v>
      </c>
      <c r="AR70">
        <v>3.47</v>
      </c>
      <c r="AS70">
        <v>0</v>
      </c>
      <c r="AT70">
        <v>15</v>
      </c>
      <c r="AU70">
        <v>10</v>
      </c>
      <c r="AV70">
        <v>125</v>
      </c>
      <c r="AW70">
        <v>55</v>
      </c>
      <c r="AX70">
        <v>30.43</v>
      </c>
      <c r="AY70">
        <v>0</v>
      </c>
      <c r="AZ70">
        <v>50</v>
      </c>
      <c r="BA70">
        <v>71.02</v>
      </c>
      <c r="BB70">
        <v>0</v>
      </c>
      <c r="BC70">
        <v>21.94</v>
      </c>
      <c r="BD70">
        <v>100</v>
      </c>
      <c r="BE70">
        <v>5</v>
      </c>
    </row>
    <row r="71" spans="7:57">
      <c r="G71" t="s">
        <v>113</v>
      </c>
      <c r="H71" s="115">
        <v>227.27999999999997</v>
      </c>
      <c r="I71" s="88">
        <v>25.09</v>
      </c>
      <c r="J71" s="88">
        <v>4.67</v>
      </c>
      <c r="K71" s="88">
        <v>0</v>
      </c>
      <c r="L71" s="88">
        <v>2.6</v>
      </c>
      <c r="M71" s="116">
        <v>0</v>
      </c>
      <c r="N71" s="115">
        <v>381.03</v>
      </c>
      <c r="O71" s="88">
        <v>313.89</v>
      </c>
      <c r="P71" s="88">
        <v>0</v>
      </c>
      <c r="Q71" s="88">
        <v>0</v>
      </c>
      <c r="R71" s="88">
        <v>0</v>
      </c>
      <c r="S71" s="116">
        <v>0</v>
      </c>
      <c r="W71">
        <v>9.0299999999999994</v>
      </c>
      <c r="X71">
        <v>0</v>
      </c>
      <c r="Y71">
        <v>72.92</v>
      </c>
      <c r="Z71">
        <v>119.45</v>
      </c>
      <c r="AA71">
        <v>4.33</v>
      </c>
      <c r="AB71">
        <v>0.34</v>
      </c>
      <c r="AC71">
        <v>0.48</v>
      </c>
      <c r="AD71">
        <v>26.91</v>
      </c>
      <c r="AE71">
        <v>0.34</v>
      </c>
      <c r="AF71">
        <v>0.54</v>
      </c>
      <c r="AG71">
        <v>204.12</v>
      </c>
      <c r="AH71">
        <v>0</v>
      </c>
      <c r="AI71">
        <v>24.46</v>
      </c>
      <c r="AJ71">
        <v>20.23</v>
      </c>
      <c r="AK71">
        <v>0.39</v>
      </c>
      <c r="AL71">
        <v>0.28000000000000003</v>
      </c>
      <c r="AM71">
        <v>0.38</v>
      </c>
      <c r="AN71">
        <v>0.39</v>
      </c>
      <c r="AO71">
        <v>2.89</v>
      </c>
      <c r="AP71">
        <v>0</v>
      </c>
      <c r="AQ71">
        <v>0.19</v>
      </c>
      <c r="AR71">
        <v>2.6</v>
      </c>
      <c r="AS71">
        <v>0</v>
      </c>
      <c r="AT71">
        <v>15</v>
      </c>
      <c r="AU71">
        <v>10</v>
      </c>
      <c r="AV71">
        <v>125</v>
      </c>
      <c r="AW71">
        <v>55</v>
      </c>
      <c r="AX71">
        <v>24.7</v>
      </c>
      <c r="AY71">
        <v>0</v>
      </c>
      <c r="AZ71">
        <v>50</v>
      </c>
      <c r="BA71">
        <v>57.65</v>
      </c>
      <c r="BB71">
        <v>0</v>
      </c>
      <c r="BC71">
        <v>21.94</v>
      </c>
      <c r="BD71">
        <v>100</v>
      </c>
      <c r="BE71">
        <v>5</v>
      </c>
    </row>
    <row r="72" spans="7:57">
      <c r="G72" t="s">
        <v>114</v>
      </c>
      <c r="H72" s="115">
        <v>215.30999999999997</v>
      </c>
      <c r="I72" s="88">
        <v>19.97</v>
      </c>
      <c r="J72" s="88">
        <v>4.67</v>
      </c>
      <c r="K72" s="88">
        <v>0</v>
      </c>
      <c r="L72" s="88">
        <v>1.64</v>
      </c>
      <c r="M72" s="116">
        <v>0</v>
      </c>
      <c r="N72" s="115">
        <v>381.03</v>
      </c>
      <c r="O72" s="88">
        <v>313.89</v>
      </c>
      <c r="P72" s="88">
        <v>0</v>
      </c>
      <c r="Q72" s="88">
        <v>0</v>
      </c>
      <c r="R72" s="88">
        <v>0</v>
      </c>
      <c r="S72" s="116">
        <v>0</v>
      </c>
      <c r="W72">
        <v>9.0299999999999994</v>
      </c>
      <c r="X72">
        <v>0</v>
      </c>
      <c r="Y72">
        <v>72.92</v>
      </c>
      <c r="Z72">
        <v>119.45</v>
      </c>
      <c r="AA72">
        <v>4.33</v>
      </c>
      <c r="AB72">
        <v>0.34</v>
      </c>
      <c r="AC72">
        <v>0.48</v>
      </c>
      <c r="AD72">
        <v>26.91</v>
      </c>
      <c r="AE72">
        <v>0.34</v>
      </c>
      <c r="AF72">
        <v>0.54</v>
      </c>
      <c r="AG72">
        <v>204.12</v>
      </c>
      <c r="AH72">
        <v>0</v>
      </c>
      <c r="AI72">
        <v>24.46</v>
      </c>
      <c r="AJ72">
        <v>20.23</v>
      </c>
      <c r="AK72">
        <v>0.39</v>
      </c>
      <c r="AL72">
        <v>0.28000000000000003</v>
      </c>
      <c r="AM72">
        <v>0.38</v>
      </c>
      <c r="AN72">
        <v>0.39</v>
      </c>
      <c r="AO72">
        <v>2.89</v>
      </c>
      <c r="AP72">
        <v>0</v>
      </c>
      <c r="AQ72">
        <v>0.19</v>
      </c>
      <c r="AR72">
        <v>1.64</v>
      </c>
      <c r="AS72">
        <v>0</v>
      </c>
      <c r="AT72">
        <v>15</v>
      </c>
      <c r="AU72">
        <v>10</v>
      </c>
      <c r="AV72">
        <v>125</v>
      </c>
      <c r="AW72">
        <v>55</v>
      </c>
      <c r="AX72">
        <v>19.579999999999998</v>
      </c>
      <c r="AY72">
        <v>0</v>
      </c>
      <c r="AZ72">
        <v>50</v>
      </c>
      <c r="BA72">
        <v>45.68</v>
      </c>
      <c r="BB72">
        <v>0</v>
      </c>
      <c r="BC72">
        <v>21.94</v>
      </c>
      <c r="BD72">
        <v>100</v>
      </c>
      <c r="BE72">
        <v>5</v>
      </c>
    </row>
    <row r="73" spans="7:57">
      <c r="G73" t="s">
        <v>115</v>
      </c>
      <c r="H73" s="115">
        <v>205.18999999999997</v>
      </c>
      <c r="I73" s="88">
        <v>15.63</v>
      </c>
      <c r="J73" s="88">
        <v>4.67</v>
      </c>
      <c r="K73" s="88">
        <v>0</v>
      </c>
      <c r="L73" s="88">
        <v>0.87</v>
      </c>
      <c r="M73" s="116">
        <v>0</v>
      </c>
      <c r="N73" s="115">
        <v>381.03</v>
      </c>
      <c r="O73" s="88">
        <v>313.89</v>
      </c>
      <c r="P73" s="88">
        <v>0</v>
      </c>
      <c r="Q73" s="88">
        <v>0</v>
      </c>
      <c r="R73" s="88">
        <v>0</v>
      </c>
      <c r="S73" s="116">
        <v>0</v>
      </c>
      <c r="W73">
        <v>9.0299999999999994</v>
      </c>
      <c r="X73">
        <v>0</v>
      </c>
      <c r="Y73">
        <v>72.92</v>
      </c>
      <c r="Z73">
        <v>119.45</v>
      </c>
      <c r="AA73">
        <v>4.33</v>
      </c>
      <c r="AB73">
        <v>0.34</v>
      </c>
      <c r="AC73">
        <v>0.48</v>
      </c>
      <c r="AD73">
        <v>26.91</v>
      </c>
      <c r="AE73">
        <v>0.34</v>
      </c>
      <c r="AF73">
        <v>0.54</v>
      </c>
      <c r="AG73">
        <v>204.12</v>
      </c>
      <c r="AH73">
        <v>0</v>
      </c>
      <c r="AI73">
        <v>24.46</v>
      </c>
      <c r="AJ73">
        <v>20.23</v>
      </c>
      <c r="AK73">
        <v>0.39</v>
      </c>
      <c r="AL73">
        <v>0.28000000000000003</v>
      </c>
      <c r="AM73">
        <v>0.38</v>
      </c>
      <c r="AN73">
        <v>0.39</v>
      </c>
      <c r="AO73">
        <v>2.89</v>
      </c>
      <c r="AP73">
        <v>0</v>
      </c>
      <c r="AQ73">
        <v>0.19</v>
      </c>
      <c r="AR73">
        <v>0.87</v>
      </c>
      <c r="AS73">
        <v>0</v>
      </c>
      <c r="AT73">
        <v>15</v>
      </c>
      <c r="AU73">
        <v>10</v>
      </c>
      <c r="AV73">
        <v>125</v>
      </c>
      <c r="AW73">
        <v>55</v>
      </c>
      <c r="AX73">
        <v>15.24</v>
      </c>
      <c r="AY73">
        <v>0</v>
      </c>
      <c r="AZ73">
        <v>50</v>
      </c>
      <c r="BA73">
        <v>35.56</v>
      </c>
      <c r="BB73">
        <v>0</v>
      </c>
      <c r="BC73">
        <v>21.94</v>
      </c>
      <c r="BD73">
        <v>100</v>
      </c>
      <c r="BE73">
        <v>5</v>
      </c>
    </row>
    <row r="74" spans="7:57">
      <c r="G74" t="s">
        <v>116</v>
      </c>
      <c r="H74" s="115">
        <v>235.09999999999997</v>
      </c>
      <c r="I74" s="88">
        <v>11.520000000000001</v>
      </c>
      <c r="J74" s="88">
        <v>4.67</v>
      </c>
      <c r="K74" s="88">
        <v>0</v>
      </c>
      <c r="L74" s="88">
        <v>0.21</v>
      </c>
      <c r="M74" s="116">
        <v>0</v>
      </c>
      <c r="N74" s="115">
        <v>381.03</v>
      </c>
      <c r="O74" s="88">
        <v>313.89</v>
      </c>
      <c r="P74" s="88">
        <v>0</v>
      </c>
      <c r="Q74" s="88">
        <v>0</v>
      </c>
      <c r="R74" s="88">
        <v>0</v>
      </c>
      <c r="S74" s="116">
        <v>0</v>
      </c>
      <c r="W74">
        <v>9.0299999999999994</v>
      </c>
      <c r="X74">
        <v>0</v>
      </c>
      <c r="Y74">
        <v>72.92</v>
      </c>
      <c r="Z74">
        <v>119.45</v>
      </c>
      <c r="AA74">
        <v>4.33</v>
      </c>
      <c r="AB74">
        <v>0.34</v>
      </c>
      <c r="AC74">
        <v>0.48</v>
      </c>
      <c r="AD74">
        <v>26.91</v>
      </c>
      <c r="AE74">
        <v>0.34</v>
      </c>
      <c r="AF74">
        <v>0.54</v>
      </c>
      <c r="AG74">
        <v>204.12</v>
      </c>
      <c r="AH74">
        <v>0</v>
      </c>
      <c r="AI74">
        <v>24.46</v>
      </c>
      <c r="AJ74">
        <v>27.94</v>
      </c>
      <c r="AK74">
        <v>0.39</v>
      </c>
      <c r="AL74">
        <v>0.28000000000000003</v>
      </c>
      <c r="AM74">
        <v>0.38</v>
      </c>
      <c r="AN74">
        <v>0.39</v>
      </c>
      <c r="AO74">
        <v>2.89</v>
      </c>
      <c r="AP74">
        <v>31.79</v>
      </c>
      <c r="AQ74">
        <v>0.19</v>
      </c>
      <c r="AR74">
        <v>0.21</v>
      </c>
      <c r="AS74">
        <v>0</v>
      </c>
      <c r="AT74">
        <v>15</v>
      </c>
      <c r="AU74">
        <v>10</v>
      </c>
      <c r="AV74">
        <v>125</v>
      </c>
      <c r="AW74">
        <v>55</v>
      </c>
      <c r="AX74">
        <v>11.13</v>
      </c>
      <c r="AY74">
        <v>0</v>
      </c>
      <c r="AZ74">
        <v>50</v>
      </c>
      <c r="BA74">
        <v>25.97</v>
      </c>
      <c r="BB74">
        <v>0</v>
      </c>
      <c r="BC74">
        <v>21.94</v>
      </c>
      <c r="BD74">
        <v>100</v>
      </c>
      <c r="BE74">
        <v>5</v>
      </c>
    </row>
    <row r="75" spans="7:57">
      <c r="G75" t="s">
        <v>117</v>
      </c>
      <c r="H75" s="115">
        <v>321.27999999999997</v>
      </c>
      <c r="I75" s="88">
        <v>7.5699999999999994</v>
      </c>
      <c r="J75" s="88">
        <v>4.75</v>
      </c>
      <c r="K75" s="88">
        <v>0</v>
      </c>
      <c r="L75" s="88">
        <v>0</v>
      </c>
      <c r="M75" s="116">
        <v>0</v>
      </c>
      <c r="N75" s="115">
        <v>280.25</v>
      </c>
      <c r="O75" s="88">
        <v>290.96999999999997</v>
      </c>
      <c r="P75" s="88">
        <v>0</v>
      </c>
      <c r="Q75" s="88">
        <v>0</v>
      </c>
      <c r="R75" s="88">
        <v>0</v>
      </c>
      <c r="S75" s="116">
        <v>0</v>
      </c>
      <c r="W75">
        <v>9.0299999999999994</v>
      </c>
      <c r="X75">
        <v>0</v>
      </c>
      <c r="Y75">
        <v>0</v>
      </c>
      <c r="Z75">
        <v>119.45</v>
      </c>
      <c r="AA75">
        <v>4.41</v>
      </c>
      <c r="AB75">
        <v>0.34</v>
      </c>
      <c r="AC75">
        <v>0.48</v>
      </c>
      <c r="AD75">
        <v>26.91</v>
      </c>
      <c r="AE75">
        <v>0.34</v>
      </c>
      <c r="AF75">
        <v>0.54</v>
      </c>
      <c r="AG75">
        <v>0</v>
      </c>
      <c r="AH75">
        <v>0</v>
      </c>
      <c r="AI75">
        <v>25.48</v>
      </c>
      <c r="AJ75">
        <v>56.83</v>
      </c>
      <c r="AK75">
        <v>0.39</v>
      </c>
      <c r="AL75">
        <v>0.28000000000000003</v>
      </c>
      <c r="AM75">
        <v>0.38</v>
      </c>
      <c r="AN75">
        <v>0.39</v>
      </c>
      <c r="AO75">
        <v>2.89</v>
      </c>
      <c r="AP75">
        <v>97.29</v>
      </c>
      <c r="AQ75">
        <v>0.19</v>
      </c>
      <c r="AR75">
        <v>0</v>
      </c>
      <c r="AS75">
        <v>50</v>
      </c>
      <c r="AT75">
        <v>15</v>
      </c>
      <c r="AU75">
        <v>10</v>
      </c>
      <c r="AV75">
        <v>125</v>
      </c>
      <c r="AW75">
        <v>55</v>
      </c>
      <c r="AX75">
        <v>7.18</v>
      </c>
      <c r="AY75">
        <v>53.34</v>
      </c>
      <c r="AZ75">
        <v>50</v>
      </c>
      <c r="BA75">
        <v>16.739999999999998</v>
      </c>
      <c r="BB75">
        <v>50</v>
      </c>
      <c r="BC75">
        <v>21.94</v>
      </c>
      <c r="BD75">
        <v>100</v>
      </c>
      <c r="BE75">
        <v>5</v>
      </c>
    </row>
    <row r="76" spans="7:57">
      <c r="G76" t="s">
        <v>118</v>
      </c>
      <c r="H76" s="115">
        <v>247.89999999999998</v>
      </c>
      <c r="I76" s="88">
        <v>4.18</v>
      </c>
      <c r="J76" s="88">
        <v>4.75</v>
      </c>
      <c r="K76" s="88">
        <v>0</v>
      </c>
      <c r="L76" s="88">
        <v>0</v>
      </c>
      <c r="M76" s="116">
        <v>0</v>
      </c>
      <c r="N76" s="115">
        <v>280.25</v>
      </c>
      <c r="O76" s="88">
        <v>290.96999999999997</v>
      </c>
      <c r="P76" s="88">
        <v>0</v>
      </c>
      <c r="Q76" s="88">
        <v>0</v>
      </c>
      <c r="R76" s="88">
        <v>0</v>
      </c>
      <c r="S76" s="116">
        <v>0</v>
      </c>
      <c r="W76">
        <v>9.0299999999999994</v>
      </c>
      <c r="X76">
        <v>0</v>
      </c>
      <c r="Y76">
        <v>0</v>
      </c>
      <c r="Z76">
        <v>119.45</v>
      </c>
      <c r="AA76">
        <v>4.41</v>
      </c>
      <c r="AB76">
        <v>0.34</v>
      </c>
      <c r="AC76">
        <v>0.48</v>
      </c>
      <c r="AD76">
        <v>26.91</v>
      </c>
      <c r="AE76">
        <v>0.34</v>
      </c>
      <c r="AF76">
        <v>0.54</v>
      </c>
      <c r="AG76">
        <v>0</v>
      </c>
      <c r="AH76">
        <v>0</v>
      </c>
      <c r="AI76">
        <v>25.48</v>
      </c>
      <c r="AJ76">
        <v>88.62</v>
      </c>
      <c r="AK76">
        <v>0.39</v>
      </c>
      <c r="AL76">
        <v>0.28000000000000003</v>
      </c>
      <c r="AM76">
        <v>0.38</v>
      </c>
      <c r="AN76">
        <v>0.39</v>
      </c>
      <c r="AO76">
        <v>2.89</v>
      </c>
      <c r="AP76">
        <v>0</v>
      </c>
      <c r="AQ76">
        <v>0.19</v>
      </c>
      <c r="AR76">
        <v>0</v>
      </c>
      <c r="AS76">
        <v>50</v>
      </c>
      <c r="AT76">
        <v>15</v>
      </c>
      <c r="AU76">
        <v>10</v>
      </c>
      <c r="AV76">
        <v>125</v>
      </c>
      <c r="AW76">
        <v>55</v>
      </c>
      <c r="AX76">
        <v>3.79</v>
      </c>
      <c r="AY76">
        <v>53.34</v>
      </c>
      <c r="AZ76">
        <v>50</v>
      </c>
      <c r="BA76">
        <v>8.86</v>
      </c>
      <c r="BB76">
        <v>50</v>
      </c>
      <c r="BC76">
        <v>21.94</v>
      </c>
      <c r="BD76">
        <v>100</v>
      </c>
      <c r="BE76">
        <v>5</v>
      </c>
    </row>
    <row r="77" spans="7:57">
      <c r="G77" t="s">
        <v>119</v>
      </c>
      <c r="H77" s="115">
        <v>243.76</v>
      </c>
      <c r="I77" s="88">
        <v>2</v>
      </c>
      <c r="J77" s="88">
        <v>4.75</v>
      </c>
      <c r="K77" s="88">
        <v>0</v>
      </c>
      <c r="L77" s="88">
        <v>0</v>
      </c>
      <c r="M77" s="116">
        <v>0</v>
      </c>
      <c r="N77" s="115">
        <v>280.25</v>
      </c>
      <c r="O77" s="88">
        <v>290.96999999999997</v>
      </c>
      <c r="P77" s="88">
        <v>0</v>
      </c>
      <c r="Q77" s="88">
        <v>0</v>
      </c>
      <c r="R77" s="88">
        <v>0</v>
      </c>
      <c r="S77" s="116">
        <v>0</v>
      </c>
      <c r="W77">
        <v>9.0299999999999994</v>
      </c>
      <c r="X77">
        <v>0</v>
      </c>
      <c r="Y77">
        <v>0</v>
      </c>
      <c r="Z77">
        <v>119.45</v>
      </c>
      <c r="AA77">
        <v>4.41</v>
      </c>
      <c r="AB77">
        <v>0.34</v>
      </c>
      <c r="AC77">
        <v>0.48</v>
      </c>
      <c r="AD77">
        <v>26.91</v>
      </c>
      <c r="AE77">
        <v>0.34</v>
      </c>
      <c r="AF77">
        <v>0.54</v>
      </c>
      <c r="AG77">
        <v>0</v>
      </c>
      <c r="AH77">
        <v>0</v>
      </c>
      <c r="AI77">
        <v>25.48</v>
      </c>
      <c r="AJ77">
        <v>88.62</v>
      </c>
      <c r="AK77">
        <v>0.39</v>
      </c>
      <c r="AL77">
        <v>0.28000000000000003</v>
      </c>
      <c r="AM77">
        <v>0.38</v>
      </c>
      <c r="AN77">
        <v>0.39</v>
      </c>
      <c r="AO77">
        <v>2.89</v>
      </c>
      <c r="AP77">
        <v>0.96</v>
      </c>
      <c r="AQ77">
        <v>0.19</v>
      </c>
      <c r="AR77">
        <v>0</v>
      </c>
      <c r="AS77">
        <v>50</v>
      </c>
      <c r="AT77">
        <v>15</v>
      </c>
      <c r="AU77">
        <v>10</v>
      </c>
      <c r="AV77">
        <v>125</v>
      </c>
      <c r="AW77">
        <v>55</v>
      </c>
      <c r="AX77">
        <v>1.61</v>
      </c>
      <c r="AY77">
        <v>53.34</v>
      </c>
      <c r="AZ77">
        <v>50</v>
      </c>
      <c r="BA77">
        <v>3.76</v>
      </c>
      <c r="BB77">
        <v>50</v>
      </c>
      <c r="BC77">
        <v>21.94</v>
      </c>
      <c r="BD77">
        <v>100</v>
      </c>
      <c r="BE77">
        <v>5</v>
      </c>
    </row>
    <row r="78" spans="7:57">
      <c r="G78" t="s">
        <v>120</v>
      </c>
      <c r="H78" s="115">
        <v>150.41999999999999</v>
      </c>
      <c r="I78" s="88">
        <v>0.39</v>
      </c>
      <c r="J78" s="88">
        <v>4.75</v>
      </c>
      <c r="K78" s="88">
        <v>0</v>
      </c>
      <c r="L78" s="88">
        <v>0</v>
      </c>
      <c r="M78" s="116">
        <v>0</v>
      </c>
      <c r="N78" s="115">
        <v>280.25</v>
      </c>
      <c r="O78" s="88">
        <v>290.96999999999997</v>
      </c>
      <c r="P78" s="88">
        <v>0</v>
      </c>
      <c r="Q78" s="88">
        <v>0</v>
      </c>
      <c r="R78" s="88">
        <v>0</v>
      </c>
      <c r="S78" s="116">
        <v>0</v>
      </c>
      <c r="W78">
        <v>9.0299999999999994</v>
      </c>
      <c r="X78">
        <v>0</v>
      </c>
      <c r="Y78">
        <v>0</v>
      </c>
      <c r="Z78">
        <v>119.45</v>
      </c>
      <c r="AA78">
        <v>4.41</v>
      </c>
      <c r="AB78">
        <v>0.34</v>
      </c>
      <c r="AC78">
        <v>0.48</v>
      </c>
      <c r="AD78">
        <v>26.91</v>
      </c>
      <c r="AE78">
        <v>0.34</v>
      </c>
      <c r="AF78">
        <v>0.54</v>
      </c>
      <c r="AG78">
        <v>0</v>
      </c>
      <c r="AH78">
        <v>0</v>
      </c>
      <c r="AI78">
        <v>25.48</v>
      </c>
      <c r="AJ78">
        <v>0</v>
      </c>
      <c r="AK78">
        <v>0.39</v>
      </c>
      <c r="AL78">
        <v>0.28000000000000003</v>
      </c>
      <c r="AM78">
        <v>0.38</v>
      </c>
      <c r="AN78">
        <v>0.39</v>
      </c>
      <c r="AO78">
        <v>2.89</v>
      </c>
      <c r="AP78">
        <v>0</v>
      </c>
      <c r="AQ78">
        <v>0.19</v>
      </c>
      <c r="AR78">
        <v>0</v>
      </c>
      <c r="AS78">
        <v>50</v>
      </c>
      <c r="AT78">
        <v>15</v>
      </c>
      <c r="AU78">
        <v>10</v>
      </c>
      <c r="AV78">
        <v>125</v>
      </c>
      <c r="AW78">
        <v>55</v>
      </c>
      <c r="AX78">
        <v>0</v>
      </c>
      <c r="AY78">
        <v>53.34</v>
      </c>
      <c r="AZ78">
        <v>50</v>
      </c>
      <c r="BA78">
        <v>0</v>
      </c>
      <c r="BB78">
        <v>50</v>
      </c>
      <c r="BC78">
        <v>21.94</v>
      </c>
      <c r="BD78">
        <v>100</v>
      </c>
      <c r="BE78">
        <v>5</v>
      </c>
    </row>
    <row r="79" spans="7:57">
      <c r="G79" t="s">
        <v>121</v>
      </c>
      <c r="H79" s="115">
        <v>150.68999999999997</v>
      </c>
      <c r="I79" s="88">
        <v>0.43</v>
      </c>
      <c r="J79" s="88">
        <v>4.79</v>
      </c>
      <c r="K79" s="88">
        <v>0</v>
      </c>
      <c r="L79" s="88">
        <v>0</v>
      </c>
      <c r="M79" s="116">
        <v>0</v>
      </c>
      <c r="N79" s="115">
        <v>280.25</v>
      </c>
      <c r="O79" s="88">
        <v>290.96999999999997</v>
      </c>
      <c r="P79" s="88">
        <v>0</v>
      </c>
      <c r="Q79" s="88">
        <v>0</v>
      </c>
      <c r="R79" s="88">
        <v>0</v>
      </c>
      <c r="S79" s="116">
        <v>0</v>
      </c>
      <c r="W79">
        <v>9.0299999999999994</v>
      </c>
      <c r="X79">
        <v>0</v>
      </c>
      <c r="Y79">
        <v>0</v>
      </c>
      <c r="Z79">
        <v>119.45</v>
      </c>
      <c r="AA79">
        <v>4.41</v>
      </c>
      <c r="AB79">
        <v>0.38</v>
      </c>
      <c r="AC79">
        <v>0.54</v>
      </c>
      <c r="AD79">
        <v>26.91</v>
      </c>
      <c r="AE79">
        <v>0.38</v>
      </c>
      <c r="AF79">
        <v>0.6</v>
      </c>
      <c r="AG79">
        <v>0</v>
      </c>
      <c r="AH79">
        <v>0</v>
      </c>
      <c r="AI79">
        <v>25.48</v>
      </c>
      <c r="AJ79">
        <v>0</v>
      </c>
      <c r="AK79">
        <v>0.43</v>
      </c>
      <c r="AL79">
        <v>0.31</v>
      </c>
      <c r="AM79">
        <v>0.41</v>
      </c>
      <c r="AN79">
        <v>0.43</v>
      </c>
      <c r="AO79">
        <v>2.89</v>
      </c>
      <c r="AP79">
        <v>0</v>
      </c>
      <c r="AQ79">
        <v>0.2</v>
      </c>
      <c r="AR79">
        <v>0</v>
      </c>
      <c r="AS79">
        <v>50</v>
      </c>
      <c r="AT79">
        <v>15</v>
      </c>
      <c r="AU79">
        <v>10</v>
      </c>
      <c r="AV79">
        <v>125</v>
      </c>
      <c r="AW79">
        <v>55</v>
      </c>
      <c r="AX79">
        <v>0</v>
      </c>
      <c r="AY79">
        <v>53.34</v>
      </c>
      <c r="AZ79">
        <v>50</v>
      </c>
      <c r="BA79">
        <v>0</v>
      </c>
      <c r="BB79">
        <v>50</v>
      </c>
      <c r="BC79">
        <v>21.94</v>
      </c>
      <c r="BD79">
        <v>100</v>
      </c>
      <c r="BE79">
        <v>5</v>
      </c>
    </row>
    <row r="80" spans="7:57">
      <c r="G80" t="s">
        <v>122</v>
      </c>
      <c r="H80" s="115">
        <v>150.68999999999997</v>
      </c>
      <c r="I80" s="88">
        <v>0.43</v>
      </c>
      <c r="J80" s="88">
        <v>4.79</v>
      </c>
      <c r="K80" s="88">
        <v>0</v>
      </c>
      <c r="L80" s="88">
        <v>0</v>
      </c>
      <c r="M80" s="116">
        <v>0</v>
      </c>
      <c r="N80" s="115">
        <v>280.25</v>
      </c>
      <c r="O80" s="88">
        <v>290.96999999999997</v>
      </c>
      <c r="P80" s="88">
        <v>0</v>
      </c>
      <c r="Q80" s="88">
        <v>0</v>
      </c>
      <c r="R80" s="88">
        <v>0</v>
      </c>
      <c r="S80" s="116">
        <v>0</v>
      </c>
      <c r="W80">
        <v>9.0299999999999994</v>
      </c>
      <c r="X80">
        <v>0</v>
      </c>
      <c r="Y80">
        <v>0</v>
      </c>
      <c r="Z80">
        <v>119.45</v>
      </c>
      <c r="AA80">
        <v>4.41</v>
      </c>
      <c r="AB80">
        <v>0.38</v>
      </c>
      <c r="AC80">
        <v>0.54</v>
      </c>
      <c r="AD80">
        <v>26.91</v>
      </c>
      <c r="AE80">
        <v>0.38</v>
      </c>
      <c r="AF80">
        <v>0.6</v>
      </c>
      <c r="AG80">
        <v>0</v>
      </c>
      <c r="AH80">
        <v>0</v>
      </c>
      <c r="AI80">
        <v>25.48</v>
      </c>
      <c r="AJ80">
        <v>0</v>
      </c>
      <c r="AK80">
        <v>0.43</v>
      </c>
      <c r="AL80">
        <v>0.31</v>
      </c>
      <c r="AM80">
        <v>0.41</v>
      </c>
      <c r="AN80">
        <v>0.43</v>
      </c>
      <c r="AO80">
        <v>2.89</v>
      </c>
      <c r="AP80">
        <v>0</v>
      </c>
      <c r="AQ80">
        <v>0.2</v>
      </c>
      <c r="AR80">
        <v>0</v>
      </c>
      <c r="AS80">
        <v>50</v>
      </c>
      <c r="AT80">
        <v>15</v>
      </c>
      <c r="AU80">
        <v>10</v>
      </c>
      <c r="AV80">
        <v>125</v>
      </c>
      <c r="AW80">
        <v>55</v>
      </c>
      <c r="AX80">
        <v>0</v>
      </c>
      <c r="AY80">
        <v>53.34</v>
      </c>
      <c r="AZ80">
        <v>50</v>
      </c>
      <c r="BA80">
        <v>0</v>
      </c>
      <c r="BB80">
        <v>50</v>
      </c>
      <c r="BC80">
        <v>21.94</v>
      </c>
      <c r="BD80">
        <v>100</v>
      </c>
      <c r="BE80">
        <v>5</v>
      </c>
    </row>
    <row r="81" spans="7:57">
      <c r="G81" t="s">
        <v>123</v>
      </c>
      <c r="H81" s="115">
        <v>226.78999999999996</v>
      </c>
      <c r="I81" s="88">
        <v>0.43</v>
      </c>
      <c r="J81" s="88">
        <v>4.79</v>
      </c>
      <c r="K81" s="88">
        <v>0</v>
      </c>
      <c r="L81" s="88">
        <v>0</v>
      </c>
      <c r="M81" s="116">
        <v>0</v>
      </c>
      <c r="N81" s="115">
        <v>280.25</v>
      </c>
      <c r="O81" s="88">
        <v>290.96999999999997</v>
      </c>
      <c r="P81" s="88">
        <v>0</v>
      </c>
      <c r="Q81" s="88">
        <v>0</v>
      </c>
      <c r="R81" s="88">
        <v>0</v>
      </c>
      <c r="S81" s="116">
        <v>0</v>
      </c>
      <c r="W81">
        <v>9.0299999999999994</v>
      </c>
      <c r="X81">
        <v>0</v>
      </c>
      <c r="Y81">
        <v>0</v>
      </c>
      <c r="Z81">
        <v>119.45</v>
      </c>
      <c r="AA81">
        <v>4.41</v>
      </c>
      <c r="AB81">
        <v>0.38</v>
      </c>
      <c r="AC81">
        <v>0.54</v>
      </c>
      <c r="AD81">
        <v>26.91</v>
      </c>
      <c r="AE81">
        <v>0.38</v>
      </c>
      <c r="AF81">
        <v>0.6</v>
      </c>
      <c r="AG81">
        <v>0</v>
      </c>
      <c r="AH81">
        <v>0</v>
      </c>
      <c r="AI81">
        <v>25.48</v>
      </c>
      <c r="AJ81">
        <v>56.83</v>
      </c>
      <c r="AK81">
        <v>0.43</v>
      </c>
      <c r="AL81">
        <v>0.31</v>
      </c>
      <c r="AM81">
        <v>0.41</v>
      </c>
      <c r="AN81">
        <v>0.43</v>
      </c>
      <c r="AO81">
        <v>2.89</v>
      </c>
      <c r="AP81">
        <v>19.27</v>
      </c>
      <c r="AQ81">
        <v>0.2</v>
      </c>
      <c r="AR81">
        <v>0</v>
      </c>
      <c r="AS81">
        <v>50</v>
      </c>
      <c r="AT81">
        <v>15</v>
      </c>
      <c r="AU81">
        <v>10</v>
      </c>
      <c r="AV81">
        <v>125</v>
      </c>
      <c r="AW81">
        <v>55</v>
      </c>
      <c r="AX81">
        <v>0</v>
      </c>
      <c r="AY81">
        <v>53.34</v>
      </c>
      <c r="AZ81">
        <v>50</v>
      </c>
      <c r="BA81">
        <v>0</v>
      </c>
      <c r="BB81">
        <v>50</v>
      </c>
      <c r="BC81">
        <v>21.94</v>
      </c>
      <c r="BD81">
        <v>100</v>
      </c>
      <c r="BE81">
        <v>5</v>
      </c>
    </row>
    <row r="82" spans="7:57">
      <c r="G82" t="s">
        <v>124</v>
      </c>
      <c r="H82" s="115">
        <v>225.82999999999998</v>
      </c>
      <c r="I82" s="88">
        <v>0.43</v>
      </c>
      <c r="J82" s="88">
        <v>4.79</v>
      </c>
      <c r="K82" s="88">
        <v>0</v>
      </c>
      <c r="L82" s="88">
        <v>0</v>
      </c>
      <c r="M82" s="116">
        <v>0</v>
      </c>
      <c r="N82" s="115">
        <v>280.25</v>
      </c>
      <c r="O82" s="88">
        <v>290.96999999999997</v>
      </c>
      <c r="P82" s="88">
        <v>0</v>
      </c>
      <c r="Q82" s="88">
        <v>0</v>
      </c>
      <c r="R82" s="88">
        <v>0</v>
      </c>
      <c r="S82" s="116">
        <v>0</v>
      </c>
      <c r="W82">
        <v>9.0299999999999994</v>
      </c>
      <c r="X82">
        <v>0</v>
      </c>
      <c r="Y82">
        <v>0</v>
      </c>
      <c r="Z82">
        <v>119.45</v>
      </c>
      <c r="AA82">
        <v>4.41</v>
      </c>
      <c r="AB82">
        <v>0.38</v>
      </c>
      <c r="AC82">
        <v>0.54</v>
      </c>
      <c r="AD82">
        <v>26.91</v>
      </c>
      <c r="AE82">
        <v>0.38</v>
      </c>
      <c r="AF82">
        <v>0.6</v>
      </c>
      <c r="AG82">
        <v>0</v>
      </c>
      <c r="AH82">
        <v>0</v>
      </c>
      <c r="AI82">
        <v>25.48</v>
      </c>
      <c r="AJ82">
        <v>27.94</v>
      </c>
      <c r="AK82">
        <v>0.43</v>
      </c>
      <c r="AL82">
        <v>0.31</v>
      </c>
      <c r="AM82">
        <v>0.41</v>
      </c>
      <c r="AN82">
        <v>0.43</v>
      </c>
      <c r="AO82">
        <v>2.89</v>
      </c>
      <c r="AP82">
        <v>47.2</v>
      </c>
      <c r="AQ82">
        <v>0.2</v>
      </c>
      <c r="AR82">
        <v>0</v>
      </c>
      <c r="AS82">
        <v>50</v>
      </c>
      <c r="AT82">
        <v>15</v>
      </c>
      <c r="AU82">
        <v>10</v>
      </c>
      <c r="AV82">
        <v>125</v>
      </c>
      <c r="AW82">
        <v>55</v>
      </c>
      <c r="AX82">
        <v>0</v>
      </c>
      <c r="AY82">
        <v>53.34</v>
      </c>
      <c r="AZ82">
        <v>50</v>
      </c>
      <c r="BA82">
        <v>0</v>
      </c>
      <c r="BB82">
        <v>50</v>
      </c>
      <c r="BC82">
        <v>21.94</v>
      </c>
      <c r="BD82">
        <v>100</v>
      </c>
      <c r="BE82">
        <v>5</v>
      </c>
    </row>
    <row r="83" spans="7:57">
      <c r="G83" t="s">
        <v>125</v>
      </c>
      <c r="H83" s="115">
        <v>205.59999999999997</v>
      </c>
      <c r="I83" s="88">
        <v>0.43</v>
      </c>
      <c r="J83" s="88">
        <v>4.8899999999999997</v>
      </c>
      <c r="K83" s="88">
        <v>0</v>
      </c>
      <c r="L83" s="88">
        <v>0</v>
      </c>
      <c r="M83" s="116">
        <v>0</v>
      </c>
      <c r="N83" s="115">
        <v>280.25</v>
      </c>
      <c r="O83" s="88">
        <v>290.96999999999997</v>
      </c>
      <c r="P83" s="88">
        <v>0</v>
      </c>
      <c r="Q83" s="88">
        <v>0</v>
      </c>
      <c r="R83" s="88">
        <v>0</v>
      </c>
      <c r="S83" s="116">
        <v>0</v>
      </c>
      <c r="W83">
        <v>9.0299999999999994</v>
      </c>
      <c r="X83">
        <v>0</v>
      </c>
      <c r="Y83">
        <v>0</v>
      </c>
      <c r="Z83">
        <v>119.45</v>
      </c>
      <c r="AA83">
        <v>4.51</v>
      </c>
      <c r="AB83">
        <v>0.38</v>
      </c>
      <c r="AC83">
        <v>0.54</v>
      </c>
      <c r="AD83">
        <v>26.91</v>
      </c>
      <c r="AE83">
        <v>0.38</v>
      </c>
      <c r="AF83">
        <v>0.6</v>
      </c>
      <c r="AG83">
        <v>0</v>
      </c>
      <c r="AH83">
        <v>0</v>
      </c>
      <c r="AI83">
        <v>25.48</v>
      </c>
      <c r="AJ83">
        <v>20.23</v>
      </c>
      <c r="AK83">
        <v>0.43</v>
      </c>
      <c r="AL83">
        <v>0.31</v>
      </c>
      <c r="AM83">
        <v>0.41</v>
      </c>
      <c r="AN83">
        <v>0.43</v>
      </c>
      <c r="AO83">
        <v>2.89</v>
      </c>
      <c r="AP83">
        <v>34.68</v>
      </c>
      <c r="AQ83">
        <v>0.2</v>
      </c>
      <c r="AR83">
        <v>0</v>
      </c>
      <c r="AS83">
        <v>50</v>
      </c>
      <c r="AT83">
        <v>15</v>
      </c>
      <c r="AU83">
        <v>10</v>
      </c>
      <c r="AV83">
        <v>125</v>
      </c>
      <c r="AW83">
        <v>55</v>
      </c>
      <c r="AX83">
        <v>0</v>
      </c>
      <c r="AY83">
        <v>53.34</v>
      </c>
      <c r="AZ83">
        <v>50</v>
      </c>
      <c r="BA83">
        <v>0</v>
      </c>
      <c r="BB83">
        <v>50</v>
      </c>
      <c r="BC83">
        <v>21.94</v>
      </c>
      <c r="BD83">
        <v>100</v>
      </c>
      <c r="BE83">
        <v>5</v>
      </c>
    </row>
    <row r="84" spans="7:57">
      <c r="G84" t="s">
        <v>126</v>
      </c>
      <c r="H84" s="115">
        <v>182.47999999999996</v>
      </c>
      <c r="I84" s="88">
        <v>0.43</v>
      </c>
      <c r="J84" s="88">
        <v>4.8899999999999997</v>
      </c>
      <c r="K84" s="88">
        <v>0</v>
      </c>
      <c r="L84" s="88">
        <v>0</v>
      </c>
      <c r="M84" s="116">
        <v>0</v>
      </c>
      <c r="N84" s="115">
        <v>280.25</v>
      </c>
      <c r="O84" s="88">
        <v>290.96999999999997</v>
      </c>
      <c r="P84" s="88">
        <v>0</v>
      </c>
      <c r="Q84" s="88">
        <v>0</v>
      </c>
      <c r="R84" s="88">
        <v>0</v>
      </c>
      <c r="S84" s="116">
        <v>0</v>
      </c>
      <c r="W84">
        <v>9.0299999999999994</v>
      </c>
      <c r="X84">
        <v>0</v>
      </c>
      <c r="Y84">
        <v>0</v>
      </c>
      <c r="Z84">
        <v>119.45</v>
      </c>
      <c r="AA84">
        <v>4.51</v>
      </c>
      <c r="AB84">
        <v>0.38</v>
      </c>
      <c r="AC84">
        <v>0.54</v>
      </c>
      <c r="AD84">
        <v>26.91</v>
      </c>
      <c r="AE84">
        <v>0.38</v>
      </c>
      <c r="AF84">
        <v>0.6</v>
      </c>
      <c r="AG84">
        <v>0</v>
      </c>
      <c r="AH84">
        <v>0</v>
      </c>
      <c r="AI84">
        <v>25.48</v>
      </c>
      <c r="AJ84">
        <v>20.23</v>
      </c>
      <c r="AK84">
        <v>0.43</v>
      </c>
      <c r="AL84">
        <v>0.31</v>
      </c>
      <c r="AM84">
        <v>0.41</v>
      </c>
      <c r="AN84">
        <v>0.43</v>
      </c>
      <c r="AO84">
        <v>2.89</v>
      </c>
      <c r="AP84">
        <v>11.56</v>
      </c>
      <c r="AQ84">
        <v>0.2</v>
      </c>
      <c r="AR84">
        <v>0</v>
      </c>
      <c r="AS84">
        <v>50</v>
      </c>
      <c r="AT84">
        <v>15</v>
      </c>
      <c r="AU84">
        <v>10</v>
      </c>
      <c r="AV84">
        <v>125</v>
      </c>
      <c r="AW84">
        <v>55</v>
      </c>
      <c r="AX84">
        <v>0</v>
      </c>
      <c r="AY84">
        <v>53.34</v>
      </c>
      <c r="AZ84">
        <v>50</v>
      </c>
      <c r="BA84">
        <v>0</v>
      </c>
      <c r="BB84">
        <v>50</v>
      </c>
      <c r="BC84">
        <v>21.94</v>
      </c>
      <c r="BD84">
        <v>100</v>
      </c>
      <c r="BE84">
        <v>5</v>
      </c>
    </row>
    <row r="85" spans="7:57">
      <c r="G85" t="s">
        <v>127</v>
      </c>
      <c r="H85" s="115">
        <v>150.68999999999997</v>
      </c>
      <c r="I85" s="88">
        <v>0.43</v>
      </c>
      <c r="J85" s="88">
        <v>4.8899999999999997</v>
      </c>
      <c r="K85" s="88">
        <v>0</v>
      </c>
      <c r="L85" s="88">
        <v>0</v>
      </c>
      <c r="M85" s="116">
        <v>0</v>
      </c>
      <c r="N85" s="115">
        <v>280.25</v>
      </c>
      <c r="O85" s="88">
        <v>290.96999999999997</v>
      </c>
      <c r="P85" s="88">
        <v>0</v>
      </c>
      <c r="Q85" s="88">
        <v>0</v>
      </c>
      <c r="R85" s="88">
        <v>0</v>
      </c>
      <c r="S85" s="116">
        <v>0</v>
      </c>
      <c r="W85">
        <v>9.0299999999999994</v>
      </c>
      <c r="X85">
        <v>0</v>
      </c>
      <c r="Y85">
        <v>0</v>
      </c>
      <c r="Z85">
        <v>119.45</v>
      </c>
      <c r="AA85">
        <v>4.51</v>
      </c>
      <c r="AB85">
        <v>0.38</v>
      </c>
      <c r="AC85">
        <v>0.54</v>
      </c>
      <c r="AD85">
        <v>26.91</v>
      </c>
      <c r="AE85">
        <v>0.38</v>
      </c>
      <c r="AF85">
        <v>0.6</v>
      </c>
      <c r="AG85">
        <v>0</v>
      </c>
      <c r="AH85">
        <v>0</v>
      </c>
      <c r="AI85">
        <v>25.48</v>
      </c>
      <c r="AJ85">
        <v>0</v>
      </c>
      <c r="AK85">
        <v>0.43</v>
      </c>
      <c r="AL85">
        <v>0.31</v>
      </c>
      <c r="AM85">
        <v>0.41</v>
      </c>
      <c r="AN85">
        <v>0.43</v>
      </c>
      <c r="AO85">
        <v>2.89</v>
      </c>
      <c r="AP85">
        <v>0</v>
      </c>
      <c r="AQ85">
        <v>0.2</v>
      </c>
      <c r="AR85">
        <v>0</v>
      </c>
      <c r="AS85">
        <v>50</v>
      </c>
      <c r="AT85">
        <v>15</v>
      </c>
      <c r="AU85">
        <v>10</v>
      </c>
      <c r="AV85">
        <v>125</v>
      </c>
      <c r="AW85">
        <v>55</v>
      </c>
      <c r="AX85">
        <v>0</v>
      </c>
      <c r="AY85">
        <v>53.34</v>
      </c>
      <c r="AZ85">
        <v>50</v>
      </c>
      <c r="BA85">
        <v>0</v>
      </c>
      <c r="BB85">
        <v>50</v>
      </c>
      <c r="BC85">
        <v>21.94</v>
      </c>
      <c r="BD85">
        <v>100</v>
      </c>
      <c r="BE85">
        <v>5</v>
      </c>
    </row>
    <row r="86" spans="7:57">
      <c r="G86" t="s">
        <v>128</v>
      </c>
      <c r="H86" s="115">
        <v>150.68999999999997</v>
      </c>
      <c r="I86" s="88">
        <v>0.43</v>
      </c>
      <c r="J86" s="88">
        <v>4.8899999999999997</v>
      </c>
      <c r="K86" s="88">
        <v>0</v>
      </c>
      <c r="L86" s="88">
        <v>0</v>
      </c>
      <c r="M86" s="116">
        <v>0</v>
      </c>
      <c r="N86" s="115">
        <v>280.25</v>
      </c>
      <c r="O86" s="88">
        <v>290.96999999999997</v>
      </c>
      <c r="P86" s="88">
        <v>0</v>
      </c>
      <c r="Q86" s="88">
        <v>0</v>
      </c>
      <c r="R86" s="88">
        <v>0</v>
      </c>
      <c r="S86" s="116">
        <v>0</v>
      </c>
      <c r="W86">
        <v>9.0299999999999994</v>
      </c>
      <c r="X86">
        <v>0</v>
      </c>
      <c r="Y86">
        <v>0</v>
      </c>
      <c r="Z86">
        <v>119.45</v>
      </c>
      <c r="AA86">
        <v>4.51</v>
      </c>
      <c r="AB86">
        <v>0.38</v>
      </c>
      <c r="AC86">
        <v>0.54</v>
      </c>
      <c r="AD86">
        <v>26.91</v>
      </c>
      <c r="AE86">
        <v>0.38</v>
      </c>
      <c r="AF86">
        <v>0.6</v>
      </c>
      <c r="AG86">
        <v>0</v>
      </c>
      <c r="AH86">
        <v>0</v>
      </c>
      <c r="AI86">
        <v>25.48</v>
      </c>
      <c r="AJ86">
        <v>0</v>
      </c>
      <c r="AK86">
        <v>0.43</v>
      </c>
      <c r="AL86">
        <v>0.31</v>
      </c>
      <c r="AM86">
        <v>0.41</v>
      </c>
      <c r="AN86">
        <v>0.43</v>
      </c>
      <c r="AO86">
        <v>2.89</v>
      </c>
      <c r="AP86">
        <v>0</v>
      </c>
      <c r="AQ86">
        <v>0.2</v>
      </c>
      <c r="AR86">
        <v>0</v>
      </c>
      <c r="AS86">
        <v>50</v>
      </c>
      <c r="AT86">
        <v>15</v>
      </c>
      <c r="AU86">
        <v>10</v>
      </c>
      <c r="AV86">
        <v>125</v>
      </c>
      <c r="AW86">
        <v>55</v>
      </c>
      <c r="AX86">
        <v>0</v>
      </c>
      <c r="AY86">
        <v>53.34</v>
      </c>
      <c r="AZ86">
        <v>50</v>
      </c>
      <c r="BA86">
        <v>0</v>
      </c>
      <c r="BB86">
        <v>50</v>
      </c>
      <c r="BC86">
        <v>21.94</v>
      </c>
      <c r="BD86">
        <v>100</v>
      </c>
      <c r="BE86">
        <v>5</v>
      </c>
    </row>
    <row r="87" spans="7:57">
      <c r="G87" t="s">
        <v>129</v>
      </c>
      <c r="H87" s="115">
        <v>150.73999999999998</v>
      </c>
      <c r="I87" s="88">
        <v>0.35</v>
      </c>
      <c r="J87" s="88">
        <v>4.8999999999999995</v>
      </c>
      <c r="K87" s="88">
        <v>0</v>
      </c>
      <c r="L87" s="88">
        <v>0</v>
      </c>
      <c r="M87" s="116">
        <v>0</v>
      </c>
      <c r="N87" s="115">
        <v>280.25</v>
      </c>
      <c r="O87" s="88">
        <v>290.96999999999997</v>
      </c>
      <c r="P87" s="88">
        <v>0</v>
      </c>
      <c r="Q87" s="88">
        <v>0</v>
      </c>
      <c r="R87" s="88">
        <v>0</v>
      </c>
      <c r="S87" s="116">
        <v>0</v>
      </c>
      <c r="W87">
        <v>9.0299999999999994</v>
      </c>
      <c r="X87">
        <v>0</v>
      </c>
      <c r="Y87">
        <v>0</v>
      </c>
      <c r="Z87">
        <v>119.45</v>
      </c>
      <c r="AA87">
        <v>4.51</v>
      </c>
      <c r="AB87">
        <v>0.39</v>
      </c>
      <c r="AC87">
        <v>0.56999999999999995</v>
      </c>
      <c r="AD87">
        <v>26.91</v>
      </c>
      <c r="AE87">
        <v>0.39</v>
      </c>
      <c r="AF87">
        <v>0.64</v>
      </c>
      <c r="AG87">
        <v>0</v>
      </c>
      <c r="AH87">
        <v>0</v>
      </c>
      <c r="AI87">
        <v>25.48</v>
      </c>
      <c r="AJ87">
        <v>0</v>
      </c>
      <c r="AK87">
        <v>0.35</v>
      </c>
      <c r="AL87">
        <v>0.33</v>
      </c>
      <c r="AM87">
        <v>0.44</v>
      </c>
      <c r="AN87">
        <v>0.35</v>
      </c>
      <c r="AO87">
        <v>2.89</v>
      </c>
      <c r="AP87">
        <v>0</v>
      </c>
      <c r="AQ87">
        <v>0.2</v>
      </c>
      <c r="AR87">
        <v>0</v>
      </c>
      <c r="AS87">
        <v>50</v>
      </c>
      <c r="AT87">
        <v>15</v>
      </c>
      <c r="AU87">
        <v>10</v>
      </c>
      <c r="AV87">
        <v>125</v>
      </c>
      <c r="AW87">
        <v>55</v>
      </c>
      <c r="AX87">
        <v>0</v>
      </c>
      <c r="AY87">
        <v>53.34</v>
      </c>
      <c r="AZ87">
        <v>50</v>
      </c>
      <c r="BA87">
        <v>0</v>
      </c>
      <c r="BB87">
        <v>50</v>
      </c>
      <c r="BC87">
        <v>21.94</v>
      </c>
      <c r="BD87">
        <v>100</v>
      </c>
      <c r="BE87">
        <v>5</v>
      </c>
    </row>
    <row r="88" spans="7:57">
      <c r="G88" t="s">
        <v>130</v>
      </c>
      <c r="H88" s="115">
        <v>150.73999999999998</v>
      </c>
      <c r="I88" s="88">
        <v>0.35</v>
      </c>
      <c r="J88" s="88">
        <v>4.8999999999999995</v>
      </c>
      <c r="K88" s="88">
        <v>0</v>
      </c>
      <c r="L88" s="88">
        <v>0</v>
      </c>
      <c r="M88" s="116">
        <v>0</v>
      </c>
      <c r="N88" s="115">
        <v>280.25</v>
      </c>
      <c r="O88" s="88">
        <v>290.96999999999997</v>
      </c>
      <c r="P88" s="88">
        <v>0</v>
      </c>
      <c r="Q88" s="88">
        <v>0</v>
      </c>
      <c r="R88" s="88">
        <v>0</v>
      </c>
      <c r="S88" s="116">
        <v>0</v>
      </c>
      <c r="W88">
        <v>9.0299999999999994</v>
      </c>
      <c r="X88">
        <v>0</v>
      </c>
      <c r="Y88">
        <v>0</v>
      </c>
      <c r="Z88">
        <v>119.45</v>
      </c>
      <c r="AA88">
        <v>4.51</v>
      </c>
      <c r="AB88">
        <v>0.39</v>
      </c>
      <c r="AC88">
        <v>0.56999999999999995</v>
      </c>
      <c r="AD88">
        <v>26.91</v>
      </c>
      <c r="AE88">
        <v>0.39</v>
      </c>
      <c r="AF88">
        <v>0.64</v>
      </c>
      <c r="AG88">
        <v>0</v>
      </c>
      <c r="AH88">
        <v>0</v>
      </c>
      <c r="AI88">
        <v>25.48</v>
      </c>
      <c r="AJ88">
        <v>0</v>
      </c>
      <c r="AK88">
        <v>0.35</v>
      </c>
      <c r="AL88">
        <v>0.33</v>
      </c>
      <c r="AM88">
        <v>0.44</v>
      </c>
      <c r="AN88">
        <v>0.35</v>
      </c>
      <c r="AO88">
        <v>2.89</v>
      </c>
      <c r="AP88">
        <v>0</v>
      </c>
      <c r="AQ88">
        <v>0.2</v>
      </c>
      <c r="AR88">
        <v>0</v>
      </c>
      <c r="AS88">
        <v>50</v>
      </c>
      <c r="AT88">
        <v>15</v>
      </c>
      <c r="AU88">
        <v>10</v>
      </c>
      <c r="AV88">
        <v>125</v>
      </c>
      <c r="AW88">
        <v>55</v>
      </c>
      <c r="AX88">
        <v>0</v>
      </c>
      <c r="AY88">
        <v>53.34</v>
      </c>
      <c r="AZ88">
        <v>50</v>
      </c>
      <c r="BA88">
        <v>0</v>
      </c>
      <c r="BB88">
        <v>50</v>
      </c>
      <c r="BC88">
        <v>21.94</v>
      </c>
      <c r="BD88">
        <v>100</v>
      </c>
      <c r="BE88">
        <v>5</v>
      </c>
    </row>
    <row r="89" spans="7:57">
      <c r="G89" t="s">
        <v>131</v>
      </c>
      <c r="H89" s="115">
        <v>203.73</v>
      </c>
      <c r="I89" s="88">
        <v>0.35</v>
      </c>
      <c r="J89" s="88">
        <v>4.8999999999999995</v>
      </c>
      <c r="K89" s="88">
        <v>0</v>
      </c>
      <c r="L89" s="88">
        <v>0</v>
      </c>
      <c r="M89" s="116">
        <v>0</v>
      </c>
      <c r="N89" s="115">
        <v>280.25</v>
      </c>
      <c r="O89" s="88">
        <v>290.96999999999997</v>
      </c>
      <c r="P89" s="88">
        <v>0</v>
      </c>
      <c r="Q89" s="88">
        <v>0</v>
      </c>
      <c r="R89" s="88">
        <v>0</v>
      </c>
      <c r="S89" s="116">
        <v>0</v>
      </c>
      <c r="W89">
        <v>9.0299999999999994</v>
      </c>
      <c r="X89">
        <v>0</v>
      </c>
      <c r="Y89">
        <v>0</v>
      </c>
      <c r="Z89">
        <v>119.45</v>
      </c>
      <c r="AA89">
        <v>4.51</v>
      </c>
      <c r="AB89">
        <v>0.39</v>
      </c>
      <c r="AC89">
        <v>0.56999999999999995</v>
      </c>
      <c r="AD89">
        <v>26.91</v>
      </c>
      <c r="AE89">
        <v>0.39</v>
      </c>
      <c r="AF89">
        <v>0.64</v>
      </c>
      <c r="AG89">
        <v>0</v>
      </c>
      <c r="AH89">
        <v>0</v>
      </c>
      <c r="AI89">
        <v>25.48</v>
      </c>
      <c r="AJ89">
        <v>19.27</v>
      </c>
      <c r="AK89">
        <v>0.35</v>
      </c>
      <c r="AL89">
        <v>0.33</v>
      </c>
      <c r="AM89">
        <v>0.44</v>
      </c>
      <c r="AN89">
        <v>0.35</v>
      </c>
      <c r="AO89">
        <v>2.89</v>
      </c>
      <c r="AP89">
        <v>33.72</v>
      </c>
      <c r="AQ89">
        <v>0.2</v>
      </c>
      <c r="AR89">
        <v>0</v>
      </c>
      <c r="AS89">
        <v>50</v>
      </c>
      <c r="AT89">
        <v>15</v>
      </c>
      <c r="AU89">
        <v>10</v>
      </c>
      <c r="AV89">
        <v>125</v>
      </c>
      <c r="AW89">
        <v>55</v>
      </c>
      <c r="AX89">
        <v>0</v>
      </c>
      <c r="AY89">
        <v>53.34</v>
      </c>
      <c r="AZ89">
        <v>50</v>
      </c>
      <c r="BA89">
        <v>0</v>
      </c>
      <c r="BB89">
        <v>50</v>
      </c>
      <c r="BC89">
        <v>21.94</v>
      </c>
      <c r="BD89">
        <v>100</v>
      </c>
      <c r="BE89">
        <v>5</v>
      </c>
    </row>
    <row r="90" spans="7:57">
      <c r="G90" t="s">
        <v>132</v>
      </c>
      <c r="H90" s="115">
        <v>196.98</v>
      </c>
      <c r="I90" s="88">
        <v>0.35</v>
      </c>
      <c r="J90" s="88">
        <v>4.8999999999999995</v>
      </c>
      <c r="K90" s="88">
        <v>0</v>
      </c>
      <c r="L90" s="88">
        <v>0</v>
      </c>
      <c r="M90" s="116">
        <v>0</v>
      </c>
      <c r="N90" s="115">
        <v>280.25</v>
      </c>
      <c r="O90" s="88">
        <v>290.96999999999997</v>
      </c>
      <c r="P90" s="88">
        <v>0</v>
      </c>
      <c r="Q90" s="88">
        <v>0</v>
      </c>
      <c r="R90" s="88">
        <v>0</v>
      </c>
      <c r="S90" s="116">
        <v>0</v>
      </c>
      <c r="W90">
        <v>9.0299999999999994</v>
      </c>
      <c r="X90">
        <v>0</v>
      </c>
      <c r="Y90">
        <v>0</v>
      </c>
      <c r="Z90">
        <v>119.45</v>
      </c>
      <c r="AA90">
        <v>4.51</v>
      </c>
      <c r="AB90">
        <v>0.39</v>
      </c>
      <c r="AC90">
        <v>0.56999999999999995</v>
      </c>
      <c r="AD90">
        <v>26.91</v>
      </c>
      <c r="AE90">
        <v>0.39</v>
      </c>
      <c r="AF90">
        <v>0.64</v>
      </c>
      <c r="AG90">
        <v>0</v>
      </c>
      <c r="AH90">
        <v>0</v>
      </c>
      <c r="AI90">
        <v>25.48</v>
      </c>
      <c r="AJ90">
        <v>19.27</v>
      </c>
      <c r="AK90">
        <v>0.35</v>
      </c>
      <c r="AL90">
        <v>0.33</v>
      </c>
      <c r="AM90">
        <v>0.44</v>
      </c>
      <c r="AN90">
        <v>0.35</v>
      </c>
      <c r="AO90">
        <v>2.89</v>
      </c>
      <c r="AP90">
        <v>26.97</v>
      </c>
      <c r="AQ90">
        <v>0.2</v>
      </c>
      <c r="AR90">
        <v>0</v>
      </c>
      <c r="AS90">
        <v>50</v>
      </c>
      <c r="AT90">
        <v>15</v>
      </c>
      <c r="AU90">
        <v>10</v>
      </c>
      <c r="AV90">
        <v>125</v>
      </c>
      <c r="AW90">
        <v>55</v>
      </c>
      <c r="AX90">
        <v>0</v>
      </c>
      <c r="AY90">
        <v>53.34</v>
      </c>
      <c r="AZ90">
        <v>50</v>
      </c>
      <c r="BA90">
        <v>0</v>
      </c>
      <c r="BB90">
        <v>50</v>
      </c>
      <c r="BC90">
        <v>21.94</v>
      </c>
      <c r="BD90">
        <v>100</v>
      </c>
      <c r="BE90">
        <v>5</v>
      </c>
    </row>
    <row r="91" spans="7:57">
      <c r="G91" t="s">
        <v>133</v>
      </c>
      <c r="H91" s="115">
        <v>31.290000000000003</v>
      </c>
      <c r="I91" s="88">
        <v>0.35</v>
      </c>
      <c r="J91" s="88">
        <v>4.9799999999999995</v>
      </c>
      <c r="K91" s="88">
        <v>0</v>
      </c>
      <c r="L91" s="88">
        <v>0</v>
      </c>
      <c r="M91" s="116">
        <v>0</v>
      </c>
      <c r="N91" s="115">
        <v>325.12</v>
      </c>
      <c r="O91" s="88">
        <v>306.01</v>
      </c>
      <c r="P91" s="88">
        <v>0</v>
      </c>
      <c r="Q91" s="88">
        <v>0</v>
      </c>
      <c r="R91" s="88">
        <v>0</v>
      </c>
      <c r="S91" s="116">
        <v>0</v>
      </c>
      <c r="W91">
        <v>9.0299999999999994</v>
      </c>
      <c r="X91">
        <v>44.87</v>
      </c>
      <c r="Y91">
        <v>0</v>
      </c>
      <c r="Z91">
        <v>0</v>
      </c>
      <c r="AA91">
        <v>4.59</v>
      </c>
      <c r="AB91">
        <v>0.39</v>
      </c>
      <c r="AC91">
        <v>0.56999999999999995</v>
      </c>
      <c r="AD91">
        <v>26.91</v>
      </c>
      <c r="AE91">
        <v>0.39</v>
      </c>
      <c r="AF91">
        <v>0.64</v>
      </c>
      <c r="AG91">
        <v>0</v>
      </c>
      <c r="AH91">
        <v>15.04</v>
      </c>
      <c r="AI91">
        <v>25.48</v>
      </c>
      <c r="AJ91">
        <v>0</v>
      </c>
      <c r="AK91">
        <v>0.35</v>
      </c>
      <c r="AL91">
        <v>0.33</v>
      </c>
      <c r="AM91">
        <v>0.44</v>
      </c>
      <c r="AN91">
        <v>0.35</v>
      </c>
      <c r="AO91">
        <v>2.89</v>
      </c>
      <c r="AP91">
        <v>0</v>
      </c>
      <c r="AQ91">
        <v>0.2</v>
      </c>
      <c r="AR91">
        <v>0</v>
      </c>
      <c r="AS91">
        <v>50</v>
      </c>
      <c r="AT91">
        <v>15</v>
      </c>
      <c r="AU91">
        <v>10</v>
      </c>
      <c r="AV91">
        <v>125</v>
      </c>
      <c r="AW91">
        <v>55</v>
      </c>
      <c r="AX91">
        <v>0</v>
      </c>
      <c r="AY91">
        <v>53.34</v>
      </c>
      <c r="AZ91">
        <v>50</v>
      </c>
      <c r="BA91">
        <v>0</v>
      </c>
      <c r="BB91">
        <v>50</v>
      </c>
      <c r="BC91">
        <v>21.94</v>
      </c>
      <c r="BD91">
        <v>100</v>
      </c>
      <c r="BE91">
        <v>5</v>
      </c>
    </row>
    <row r="92" spans="7:57">
      <c r="G92" t="s">
        <v>134</v>
      </c>
      <c r="H92" s="115">
        <v>31.290000000000003</v>
      </c>
      <c r="I92" s="88">
        <v>0.35</v>
      </c>
      <c r="J92" s="88">
        <v>4.9799999999999995</v>
      </c>
      <c r="K92" s="88">
        <v>0</v>
      </c>
      <c r="L92" s="88">
        <v>0</v>
      </c>
      <c r="M92" s="116">
        <v>0</v>
      </c>
      <c r="N92" s="115">
        <v>325.12</v>
      </c>
      <c r="O92" s="88">
        <v>306.01</v>
      </c>
      <c r="P92" s="88">
        <v>0</v>
      </c>
      <c r="Q92" s="88">
        <v>0</v>
      </c>
      <c r="R92" s="88">
        <v>0</v>
      </c>
      <c r="S92" s="116">
        <v>0</v>
      </c>
      <c r="W92">
        <v>9.0299999999999994</v>
      </c>
      <c r="X92">
        <v>44.87</v>
      </c>
      <c r="Y92">
        <v>0</v>
      </c>
      <c r="Z92">
        <v>0</v>
      </c>
      <c r="AA92">
        <v>4.59</v>
      </c>
      <c r="AB92">
        <v>0.39</v>
      </c>
      <c r="AC92">
        <v>0.56999999999999995</v>
      </c>
      <c r="AD92">
        <v>26.91</v>
      </c>
      <c r="AE92">
        <v>0.39</v>
      </c>
      <c r="AF92">
        <v>0.64</v>
      </c>
      <c r="AG92">
        <v>0</v>
      </c>
      <c r="AH92">
        <v>15.04</v>
      </c>
      <c r="AI92">
        <v>25.48</v>
      </c>
      <c r="AJ92">
        <v>0</v>
      </c>
      <c r="AK92">
        <v>0.35</v>
      </c>
      <c r="AL92">
        <v>0.33</v>
      </c>
      <c r="AM92">
        <v>0.44</v>
      </c>
      <c r="AN92">
        <v>0.35</v>
      </c>
      <c r="AO92">
        <v>2.89</v>
      </c>
      <c r="AP92">
        <v>0</v>
      </c>
      <c r="AQ92">
        <v>0.2</v>
      </c>
      <c r="AR92">
        <v>0</v>
      </c>
      <c r="AS92">
        <v>50</v>
      </c>
      <c r="AT92">
        <v>15</v>
      </c>
      <c r="AU92">
        <v>10</v>
      </c>
      <c r="AV92">
        <v>125</v>
      </c>
      <c r="AW92">
        <v>55</v>
      </c>
      <c r="AX92">
        <v>0</v>
      </c>
      <c r="AY92">
        <v>53.34</v>
      </c>
      <c r="AZ92">
        <v>50</v>
      </c>
      <c r="BA92">
        <v>0</v>
      </c>
      <c r="BB92">
        <v>50</v>
      </c>
      <c r="BC92">
        <v>21.94</v>
      </c>
      <c r="BD92">
        <v>100</v>
      </c>
      <c r="BE92">
        <v>5</v>
      </c>
    </row>
    <row r="93" spans="7:57">
      <c r="G93" t="s">
        <v>135</v>
      </c>
      <c r="H93" s="115">
        <v>127.62</v>
      </c>
      <c r="I93" s="88">
        <v>0.35</v>
      </c>
      <c r="J93" s="88">
        <v>4.9799999999999995</v>
      </c>
      <c r="K93" s="88">
        <v>0</v>
      </c>
      <c r="L93" s="88">
        <v>0</v>
      </c>
      <c r="M93" s="116">
        <v>0</v>
      </c>
      <c r="N93" s="115">
        <v>325.12</v>
      </c>
      <c r="O93" s="88">
        <v>306.01</v>
      </c>
      <c r="P93" s="88">
        <v>0</v>
      </c>
      <c r="Q93" s="88">
        <v>0</v>
      </c>
      <c r="R93" s="88">
        <v>0</v>
      </c>
      <c r="S93" s="116">
        <v>0</v>
      </c>
      <c r="W93">
        <v>9.0299999999999994</v>
      </c>
      <c r="X93">
        <v>44.87</v>
      </c>
      <c r="Y93">
        <v>0</v>
      </c>
      <c r="Z93">
        <v>0</v>
      </c>
      <c r="AA93">
        <v>4.59</v>
      </c>
      <c r="AB93">
        <v>0.39</v>
      </c>
      <c r="AC93">
        <v>0.56999999999999995</v>
      </c>
      <c r="AD93">
        <v>26.91</v>
      </c>
      <c r="AE93">
        <v>0.39</v>
      </c>
      <c r="AF93">
        <v>0.64</v>
      </c>
      <c r="AG93">
        <v>0</v>
      </c>
      <c r="AH93">
        <v>15.04</v>
      </c>
      <c r="AI93">
        <v>25.48</v>
      </c>
      <c r="AJ93">
        <v>0</v>
      </c>
      <c r="AK93">
        <v>0.35</v>
      </c>
      <c r="AL93">
        <v>0.33</v>
      </c>
      <c r="AM93">
        <v>0.44</v>
      </c>
      <c r="AN93">
        <v>0.35</v>
      </c>
      <c r="AO93">
        <v>2.89</v>
      </c>
      <c r="AP93">
        <v>96.33</v>
      </c>
      <c r="AQ93">
        <v>0.2</v>
      </c>
      <c r="AR93">
        <v>0</v>
      </c>
      <c r="AS93">
        <v>50</v>
      </c>
      <c r="AT93">
        <v>15</v>
      </c>
      <c r="AU93">
        <v>10</v>
      </c>
      <c r="AV93">
        <v>125</v>
      </c>
      <c r="AW93">
        <v>55</v>
      </c>
      <c r="AX93">
        <v>0</v>
      </c>
      <c r="AY93">
        <v>53.34</v>
      </c>
      <c r="AZ93">
        <v>50</v>
      </c>
      <c r="BA93">
        <v>0</v>
      </c>
      <c r="BB93">
        <v>50</v>
      </c>
      <c r="BC93">
        <v>21.94</v>
      </c>
      <c r="BD93">
        <v>100</v>
      </c>
      <c r="BE93">
        <v>5</v>
      </c>
    </row>
    <row r="94" spans="7:57">
      <c r="G94" t="s">
        <v>136</v>
      </c>
      <c r="H94" s="115">
        <v>117.02000000000001</v>
      </c>
      <c r="I94" s="88">
        <v>0.35</v>
      </c>
      <c r="J94" s="88">
        <v>4.9799999999999995</v>
      </c>
      <c r="K94" s="88">
        <v>0</v>
      </c>
      <c r="L94" s="88">
        <v>0</v>
      </c>
      <c r="M94" s="116">
        <v>0</v>
      </c>
      <c r="N94" s="115">
        <v>325.12</v>
      </c>
      <c r="O94" s="88">
        <v>306.01</v>
      </c>
      <c r="P94" s="88">
        <v>0</v>
      </c>
      <c r="Q94" s="88">
        <v>0</v>
      </c>
      <c r="R94" s="88">
        <v>0</v>
      </c>
      <c r="S94" s="116">
        <v>0</v>
      </c>
      <c r="W94">
        <v>9.0299999999999994</v>
      </c>
      <c r="X94">
        <v>44.87</v>
      </c>
      <c r="Y94">
        <v>0</v>
      </c>
      <c r="Z94">
        <v>0</v>
      </c>
      <c r="AA94">
        <v>4.59</v>
      </c>
      <c r="AB94">
        <v>0.39</v>
      </c>
      <c r="AC94">
        <v>0.56999999999999995</v>
      </c>
      <c r="AD94">
        <v>26.91</v>
      </c>
      <c r="AE94">
        <v>0.39</v>
      </c>
      <c r="AF94">
        <v>0.64</v>
      </c>
      <c r="AG94">
        <v>0</v>
      </c>
      <c r="AH94">
        <v>15.04</v>
      </c>
      <c r="AI94">
        <v>25.48</v>
      </c>
      <c r="AJ94">
        <v>0</v>
      </c>
      <c r="AK94">
        <v>0.35</v>
      </c>
      <c r="AL94">
        <v>0.33</v>
      </c>
      <c r="AM94">
        <v>0.44</v>
      </c>
      <c r="AN94">
        <v>0.35</v>
      </c>
      <c r="AO94">
        <v>2.89</v>
      </c>
      <c r="AP94">
        <v>85.73</v>
      </c>
      <c r="AQ94">
        <v>0.2</v>
      </c>
      <c r="AR94">
        <v>0</v>
      </c>
      <c r="AS94">
        <v>50</v>
      </c>
      <c r="AT94">
        <v>15</v>
      </c>
      <c r="AU94">
        <v>10</v>
      </c>
      <c r="AV94">
        <v>125</v>
      </c>
      <c r="AW94">
        <v>55</v>
      </c>
      <c r="AX94">
        <v>0</v>
      </c>
      <c r="AY94">
        <v>53.34</v>
      </c>
      <c r="AZ94">
        <v>50</v>
      </c>
      <c r="BA94">
        <v>0</v>
      </c>
      <c r="BB94">
        <v>50</v>
      </c>
      <c r="BC94">
        <v>21.94</v>
      </c>
      <c r="BD94">
        <v>100</v>
      </c>
      <c r="BE94">
        <v>5</v>
      </c>
    </row>
    <row r="95" spans="7:57">
      <c r="G95" t="s">
        <v>137</v>
      </c>
      <c r="H95" s="115">
        <v>31.290000000000003</v>
      </c>
      <c r="I95" s="88">
        <v>0.35</v>
      </c>
      <c r="J95" s="88">
        <v>5.08</v>
      </c>
      <c r="K95" s="88">
        <v>0</v>
      </c>
      <c r="L95" s="88">
        <v>0</v>
      </c>
      <c r="M95" s="116">
        <v>0</v>
      </c>
      <c r="N95" s="115">
        <v>275.12</v>
      </c>
      <c r="O95" s="88">
        <v>306.01</v>
      </c>
      <c r="P95" s="88">
        <v>0</v>
      </c>
      <c r="Q95" s="88">
        <v>0</v>
      </c>
      <c r="R95" s="88">
        <v>0</v>
      </c>
      <c r="S95" s="116">
        <v>0</v>
      </c>
      <c r="W95">
        <v>9.0299999999999994</v>
      </c>
      <c r="X95">
        <v>44.87</v>
      </c>
      <c r="Y95">
        <v>0</v>
      </c>
      <c r="Z95">
        <v>0</v>
      </c>
      <c r="AA95">
        <v>4.6900000000000004</v>
      </c>
      <c r="AB95">
        <v>0.39</v>
      </c>
      <c r="AC95">
        <v>0.56999999999999995</v>
      </c>
      <c r="AD95">
        <v>26.91</v>
      </c>
      <c r="AE95">
        <v>0.39</v>
      </c>
      <c r="AF95">
        <v>0.64</v>
      </c>
      <c r="AG95">
        <v>0</v>
      </c>
      <c r="AH95">
        <v>15.04</v>
      </c>
      <c r="AI95">
        <v>25.48</v>
      </c>
      <c r="AJ95">
        <v>0</v>
      </c>
      <c r="AK95">
        <v>0.35</v>
      </c>
      <c r="AL95">
        <v>0.33</v>
      </c>
      <c r="AM95">
        <v>0.44</v>
      </c>
      <c r="AN95">
        <v>0.35</v>
      </c>
      <c r="AO95">
        <v>2.89</v>
      </c>
      <c r="AP95">
        <v>0</v>
      </c>
      <c r="AQ95">
        <v>0.2</v>
      </c>
      <c r="AR95">
        <v>0</v>
      </c>
      <c r="AS95">
        <v>50</v>
      </c>
      <c r="AT95">
        <v>15</v>
      </c>
      <c r="AU95">
        <v>10</v>
      </c>
      <c r="AV95">
        <v>125</v>
      </c>
      <c r="AW95">
        <v>55</v>
      </c>
      <c r="AX95">
        <v>0</v>
      </c>
      <c r="AY95">
        <v>53.34</v>
      </c>
      <c r="AZ95">
        <v>50</v>
      </c>
      <c r="BA95">
        <v>0</v>
      </c>
      <c r="BB95">
        <v>50</v>
      </c>
      <c r="BC95">
        <v>21.94</v>
      </c>
      <c r="BD95">
        <v>50</v>
      </c>
      <c r="BE95">
        <v>5</v>
      </c>
    </row>
    <row r="96" spans="7:57">
      <c r="G96" t="s">
        <v>138</v>
      </c>
      <c r="H96" s="115">
        <v>31.290000000000003</v>
      </c>
      <c r="I96" s="88">
        <v>0.35</v>
      </c>
      <c r="J96" s="88">
        <v>5.08</v>
      </c>
      <c r="K96" s="88">
        <v>0</v>
      </c>
      <c r="L96" s="88">
        <v>0</v>
      </c>
      <c r="M96" s="116">
        <v>0</v>
      </c>
      <c r="N96" s="115">
        <v>275.12</v>
      </c>
      <c r="O96" s="88">
        <v>306.01</v>
      </c>
      <c r="P96" s="88">
        <v>0</v>
      </c>
      <c r="Q96" s="88">
        <v>0</v>
      </c>
      <c r="R96" s="88">
        <v>0</v>
      </c>
      <c r="S96" s="116">
        <v>0</v>
      </c>
      <c r="W96">
        <v>9.0299999999999994</v>
      </c>
      <c r="X96">
        <v>44.87</v>
      </c>
      <c r="Y96">
        <v>0</v>
      </c>
      <c r="Z96">
        <v>0</v>
      </c>
      <c r="AA96">
        <v>4.6900000000000004</v>
      </c>
      <c r="AB96">
        <v>0.39</v>
      </c>
      <c r="AC96">
        <v>0.56999999999999995</v>
      </c>
      <c r="AD96">
        <v>26.91</v>
      </c>
      <c r="AE96">
        <v>0.39</v>
      </c>
      <c r="AF96">
        <v>0.64</v>
      </c>
      <c r="AG96">
        <v>0</v>
      </c>
      <c r="AH96">
        <v>15.04</v>
      </c>
      <c r="AI96">
        <v>25.48</v>
      </c>
      <c r="AJ96">
        <v>0</v>
      </c>
      <c r="AK96">
        <v>0.35</v>
      </c>
      <c r="AL96">
        <v>0.33</v>
      </c>
      <c r="AM96">
        <v>0.44</v>
      </c>
      <c r="AN96">
        <v>0.35</v>
      </c>
      <c r="AO96">
        <v>2.89</v>
      </c>
      <c r="AP96">
        <v>0</v>
      </c>
      <c r="AQ96">
        <v>0.2</v>
      </c>
      <c r="AR96">
        <v>0</v>
      </c>
      <c r="AS96">
        <v>50</v>
      </c>
      <c r="AT96">
        <v>15</v>
      </c>
      <c r="AU96">
        <v>10</v>
      </c>
      <c r="AV96">
        <v>125</v>
      </c>
      <c r="AW96">
        <v>55</v>
      </c>
      <c r="AX96">
        <v>0</v>
      </c>
      <c r="AY96">
        <v>53.34</v>
      </c>
      <c r="AZ96">
        <v>50</v>
      </c>
      <c r="BA96">
        <v>0</v>
      </c>
      <c r="BB96">
        <v>50</v>
      </c>
      <c r="BC96">
        <v>21.94</v>
      </c>
      <c r="BD96">
        <v>50</v>
      </c>
      <c r="BE96">
        <v>5</v>
      </c>
    </row>
    <row r="97" spans="1:133">
      <c r="G97" t="s">
        <v>139</v>
      </c>
      <c r="H97" s="115">
        <v>31.290000000000003</v>
      </c>
      <c r="I97" s="88">
        <v>0.35</v>
      </c>
      <c r="J97" s="88">
        <v>5.08</v>
      </c>
      <c r="K97" s="88">
        <v>0</v>
      </c>
      <c r="L97" s="88">
        <v>0</v>
      </c>
      <c r="M97" s="116">
        <v>0</v>
      </c>
      <c r="N97" s="115">
        <v>275.12</v>
      </c>
      <c r="O97" s="88">
        <v>306.01</v>
      </c>
      <c r="P97" s="88">
        <v>0</v>
      </c>
      <c r="Q97" s="88">
        <v>0</v>
      </c>
      <c r="R97" s="88">
        <v>0</v>
      </c>
      <c r="S97" s="116">
        <v>0</v>
      </c>
      <c r="W97">
        <v>9.0299999999999994</v>
      </c>
      <c r="X97">
        <v>44.87</v>
      </c>
      <c r="Y97">
        <v>0</v>
      </c>
      <c r="Z97">
        <v>0</v>
      </c>
      <c r="AA97">
        <v>4.6900000000000004</v>
      </c>
      <c r="AB97">
        <v>0.39</v>
      </c>
      <c r="AC97">
        <v>0.56999999999999995</v>
      </c>
      <c r="AD97">
        <v>26.91</v>
      </c>
      <c r="AE97">
        <v>0.39</v>
      </c>
      <c r="AF97">
        <v>0.64</v>
      </c>
      <c r="AG97">
        <v>0</v>
      </c>
      <c r="AH97">
        <v>15.04</v>
      </c>
      <c r="AI97">
        <v>25.48</v>
      </c>
      <c r="AJ97">
        <v>0</v>
      </c>
      <c r="AK97">
        <v>0.35</v>
      </c>
      <c r="AL97">
        <v>0.33</v>
      </c>
      <c r="AM97">
        <v>0.44</v>
      </c>
      <c r="AN97">
        <v>0.35</v>
      </c>
      <c r="AO97">
        <v>2.89</v>
      </c>
      <c r="AP97">
        <v>0</v>
      </c>
      <c r="AQ97">
        <v>0.2</v>
      </c>
      <c r="AR97">
        <v>0</v>
      </c>
      <c r="AS97">
        <v>50</v>
      </c>
      <c r="AT97">
        <v>15</v>
      </c>
      <c r="AU97">
        <v>10</v>
      </c>
      <c r="AV97">
        <v>125</v>
      </c>
      <c r="AW97">
        <v>55</v>
      </c>
      <c r="AX97">
        <v>0</v>
      </c>
      <c r="AY97">
        <v>53.34</v>
      </c>
      <c r="AZ97">
        <v>50</v>
      </c>
      <c r="BA97">
        <v>0</v>
      </c>
      <c r="BB97">
        <v>50</v>
      </c>
      <c r="BC97">
        <v>21.94</v>
      </c>
      <c r="BD97">
        <v>50</v>
      </c>
      <c r="BE97">
        <v>5</v>
      </c>
    </row>
    <row r="98" spans="1:133">
      <c r="G98" t="s">
        <v>140</v>
      </c>
      <c r="H98" s="115">
        <v>31.290000000000003</v>
      </c>
      <c r="I98" s="88">
        <v>0.35</v>
      </c>
      <c r="J98" s="88">
        <v>5.08</v>
      </c>
      <c r="K98" s="88">
        <v>0</v>
      </c>
      <c r="L98" s="88">
        <v>0</v>
      </c>
      <c r="M98" s="116">
        <v>0</v>
      </c>
      <c r="N98" s="115">
        <v>275.12</v>
      </c>
      <c r="O98" s="88">
        <v>306.01</v>
      </c>
      <c r="P98" s="88">
        <v>0</v>
      </c>
      <c r="Q98" s="88">
        <v>0</v>
      </c>
      <c r="R98" s="88">
        <v>0</v>
      </c>
      <c r="S98" s="116">
        <v>0</v>
      </c>
      <c r="W98">
        <v>9.0299999999999994</v>
      </c>
      <c r="X98">
        <v>44.87</v>
      </c>
      <c r="Y98">
        <v>0</v>
      </c>
      <c r="Z98">
        <v>0</v>
      </c>
      <c r="AA98">
        <v>4.6900000000000004</v>
      </c>
      <c r="AB98">
        <v>0.39</v>
      </c>
      <c r="AC98">
        <v>0.56999999999999995</v>
      </c>
      <c r="AD98">
        <v>26.91</v>
      </c>
      <c r="AE98">
        <v>0.39</v>
      </c>
      <c r="AF98">
        <v>0.64</v>
      </c>
      <c r="AG98">
        <v>0</v>
      </c>
      <c r="AH98">
        <v>15.04</v>
      </c>
      <c r="AI98">
        <v>25.48</v>
      </c>
      <c r="AJ98">
        <v>0</v>
      </c>
      <c r="AK98">
        <v>0.35</v>
      </c>
      <c r="AL98">
        <v>0.33</v>
      </c>
      <c r="AM98">
        <v>0.44</v>
      </c>
      <c r="AN98">
        <v>0.35</v>
      </c>
      <c r="AO98">
        <v>2.89</v>
      </c>
      <c r="AP98">
        <v>0</v>
      </c>
      <c r="AQ98">
        <v>0.2</v>
      </c>
      <c r="AR98">
        <v>0</v>
      </c>
      <c r="AS98">
        <v>50</v>
      </c>
      <c r="AT98">
        <v>15</v>
      </c>
      <c r="AU98">
        <v>10</v>
      </c>
      <c r="AV98">
        <v>125</v>
      </c>
      <c r="AW98">
        <v>55</v>
      </c>
      <c r="AX98">
        <v>0</v>
      </c>
      <c r="AY98">
        <v>53.34</v>
      </c>
      <c r="AZ98">
        <v>50</v>
      </c>
      <c r="BA98">
        <v>0</v>
      </c>
      <c r="BB98">
        <v>50</v>
      </c>
      <c r="BC98">
        <v>21.94</v>
      </c>
      <c r="BD98">
        <v>50</v>
      </c>
      <c r="BE98">
        <v>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3.7289800000000026</v>
      </c>
      <c r="I99" s="111">
        <f t="shared" ref="I99:BU99" si="1">SUM(I3:I98)/4000</f>
        <v>0.55629499999999943</v>
      </c>
      <c r="J99" s="111">
        <f t="shared" si="1"/>
        <v>0.11129999999999994</v>
      </c>
      <c r="K99" s="111">
        <f t="shared" si="1"/>
        <v>0</v>
      </c>
      <c r="L99" s="111">
        <f t="shared" si="1"/>
        <v>6.0572500000000001E-2</v>
      </c>
      <c r="M99" s="111">
        <f t="shared" si="1"/>
        <v>0</v>
      </c>
      <c r="N99" s="110">
        <f t="shared" si="1"/>
        <v>7.2242799999999967</v>
      </c>
      <c r="O99" s="111">
        <f t="shared" si="1"/>
        <v>7.0786399999999965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0.21671999999999955</v>
      </c>
      <c r="X99">
        <f t="shared" si="1"/>
        <v>0.35895999999999978</v>
      </c>
      <c r="Y99">
        <f t="shared" si="1"/>
        <v>0.87504000000000048</v>
      </c>
      <c r="Z99">
        <f t="shared" si="1"/>
        <v>1.1660799999999993</v>
      </c>
      <c r="AA99">
        <f t="shared" si="1"/>
        <v>0.10267000000000003</v>
      </c>
      <c r="AB99">
        <f t="shared" si="1"/>
        <v>8.629999999999997E-3</v>
      </c>
      <c r="AC99">
        <f t="shared" si="1"/>
        <v>1.2269999999999993E-2</v>
      </c>
      <c r="AD99">
        <f t="shared" si="1"/>
        <v>0.64584000000000008</v>
      </c>
      <c r="AE99">
        <f t="shared" si="1"/>
        <v>8.629999999999997E-3</v>
      </c>
      <c r="AF99">
        <f t="shared" si="1"/>
        <v>1.3739999999999994E-2</v>
      </c>
      <c r="AG99">
        <f t="shared" si="1"/>
        <v>2.4494400000000005</v>
      </c>
      <c r="AH99">
        <f t="shared" si="1"/>
        <v>0.12032000000000005</v>
      </c>
      <c r="AI99">
        <f t="shared" si="1"/>
        <v>0.58398000000000072</v>
      </c>
      <c r="AJ99">
        <f t="shared" si="1"/>
        <v>0.28995250000000006</v>
      </c>
      <c r="AK99">
        <f t="shared" si="1"/>
        <v>8.720000000000009E-3</v>
      </c>
      <c r="AL99">
        <f t="shared" si="1"/>
        <v>7.0499999999999929E-3</v>
      </c>
      <c r="AM99">
        <f t="shared" si="1"/>
        <v>9.1799999999999885E-3</v>
      </c>
      <c r="AN99">
        <f t="shared" si="1"/>
        <v>8.720000000000009E-3</v>
      </c>
      <c r="AO99">
        <f t="shared" si="1"/>
        <v>6.9359999999999825E-2</v>
      </c>
      <c r="AP99">
        <f t="shared" si="1"/>
        <v>0.27766749999999996</v>
      </c>
      <c r="AQ99">
        <f t="shared" si="1"/>
        <v>4.6699999999999945E-3</v>
      </c>
      <c r="AR99">
        <f t="shared" si="1"/>
        <v>6.0572500000000001E-2</v>
      </c>
      <c r="AS99">
        <f t="shared" si="1"/>
        <v>0.6</v>
      </c>
      <c r="AT99">
        <f t="shared" si="1"/>
        <v>0.36</v>
      </c>
      <c r="AU99">
        <f t="shared" si="1"/>
        <v>0.24</v>
      </c>
      <c r="AV99">
        <f t="shared" si="1"/>
        <v>3</v>
      </c>
      <c r="AW99">
        <f t="shared" si="1"/>
        <v>1.32</v>
      </c>
      <c r="AX99">
        <f t="shared" si="1"/>
        <v>0.54757499999999992</v>
      </c>
      <c r="AY99">
        <f t="shared" si="1"/>
        <v>0.32004000000000005</v>
      </c>
      <c r="AZ99">
        <f t="shared" si="1"/>
        <v>1.2</v>
      </c>
      <c r="BA99">
        <f t="shared" si="1"/>
        <v>1.2776800000000006</v>
      </c>
      <c r="BB99">
        <f t="shared" si="1"/>
        <v>0.3</v>
      </c>
      <c r="BC99">
        <f t="shared" si="1"/>
        <v>0.52656000000000092</v>
      </c>
      <c r="BD99">
        <f t="shared" si="1"/>
        <v>1.65</v>
      </c>
      <c r="BE99">
        <f t="shared" si="1"/>
        <v>0.12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8.14062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514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10.6</v>
      </c>
      <c r="M3" s="114">
        <v>0</v>
      </c>
      <c r="N3" s="113">
        <v>0</v>
      </c>
      <c r="O3" s="95">
        <v>-10</v>
      </c>
      <c r="P3" s="95">
        <v>-25</v>
      </c>
      <c r="Q3" s="95">
        <v>-10</v>
      </c>
      <c r="R3" s="95">
        <v>0</v>
      </c>
      <c r="S3" s="114">
        <v>0</v>
      </c>
      <c r="U3" s="115">
        <v>10.6</v>
      </c>
      <c r="V3" s="116">
        <v>-45</v>
      </c>
      <c r="W3">
        <v>0</v>
      </c>
      <c r="X3">
        <v>-10</v>
      </c>
      <c r="Y3">
        <v>10.6</v>
      </c>
      <c r="Z3">
        <v>-10</v>
      </c>
      <c r="AA3">
        <v>-25</v>
      </c>
    </row>
    <row r="4" spans="1:27">
      <c r="B4" t="s">
        <v>263</v>
      </c>
      <c r="D4" t="s">
        <v>514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10.11</v>
      </c>
      <c r="M4" s="116">
        <v>0</v>
      </c>
      <c r="N4" s="115">
        <v>0</v>
      </c>
      <c r="O4" s="88">
        <v>-10</v>
      </c>
      <c r="P4" s="88">
        <v>-30</v>
      </c>
      <c r="Q4" s="88">
        <v>-10</v>
      </c>
      <c r="R4" s="88">
        <v>0</v>
      </c>
      <c r="S4" s="116">
        <v>0</v>
      </c>
      <c r="U4" s="115">
        <v>10.11</v>
      </c>
      <c r="V4" s="116">
        <v>-50</v>
      </c>
      <c r="W4">
        <v>0</v>
      </c>
      <c r="X4">
        <v>-10</v>
      </c>
      <c r="Y4">
        <v>10.11</v>
      </c>
      <c r="Z4">
        <v>-10</v>
      </c>
      <c r="AA4">
        <v>-30</v>
      </c>
    </row>
    <row r="5" spans="1:27">
      <c r="D5" t="s">
        <v>514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10.11</v>
      </c>
      <c r="M5" s="116">
        <v>0</v>
      </c>
      <c r="N5" s="115">
        <v>0</v>
      </c>
      <c r="O5" s="88">
        <v>-10</v>
      </c>
      <c r="P5" s="88">
        <v>-30</v>
      </c>
      <c r="Q5" s="88">
        <v>-10</v>
      </c>
      <c r="R5" s="88">
        <v>0</v>
      </c>
      <c r="S5" s="116">
        <v>0</v>
      </c>
      <c r="U5" s="115">
        <v>10.11</v>
      </c>
      <c r="V5" s="116">
        <v>-50</v>
      </c>
      <c r="W5">
        <v>0</v>
      </c>
      <c r="X5">
        <v>-10</v>
      </c>
      <c r="Y5">
        <v>10.11</v>
      </c>
      <c r="Z5">
        <v>-10</v>
      </c>
      <c r="AA5">
        <v>-30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10.11</v>
      </c>
      <c r="M6" s="116">
        <v>0</v>
      </c>
      <c r="N6" s="115">
        <v>0</v>
      </c>
      <c r="O6" s="88">
        <v>-10</v>
      </c>
      <c r="P6" s="88">
        <v>-30</v>
      </c>
      <c r="Q6" s="88">
        <v>-10</v>
      </c>
      <c r="R6" s="88">
        <v>0</v>
      </c>
      <c r="S6" s="116">
        <v>0</v>
      </c>
      <c r="U6" s="115">
        <v>10.11</v>
      </c>
      <c r="V6" s="116">
        <v>-50</v>
      </c>
      <c r="W6">
        <v>0</v>
      </c>
      <c r="X6">
        <v>-10</v>
      </c>
      <c r="Y6">
        <v>10.11</v>
      </c>
      <c r="Z6">
        <v>-10</v>
      </c>
      <c r="AA6">
        <v>-30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10.11</v>
      </c>
      <c r="M7" s="116">
        <v>0</v>
      </c>
      <c r="N7" s="115">
        <v>0</v>
      </c>
      <c r="O7" s="88">
        <v>-10</v>
      </c>
      <c r="P7" s="88">
        <v>-30</v>
      </c>
      <c r="Q7" s="88">
        <v>-10</v>
      </c>
      <c r="R7" s="88">
        <v>0</v>
      </c>
      <c r="S7" s="116">
        <v>0</v>
      </c>
      <c r="U7" s="115">
        <v>10.11</v>
      </c>
      <c r="V7" s="116">
        <v>-50</v>
      </c>
      <c r="W7">
        <v>0</v>
      </c>
      <c r="X7">
        <v>-10</v>
      </c>
      <c r="Y7">
        <v>10.11</v>
      </c>
      <c r="Z7">
        <v>-10</v>
      </c>
      <c r="AA7">
        <v>-30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10.11</v>
      </c>
      <c r="M8" s="116">
        <v>0</v>
      </c>
      <c r="N8" s="115">
        <v>0</v>
      </c>
      <c r="O8" s="88">
        <v>-10</v>
      </c>
      <c r="P8" s="88">
        <v>-30</v>
      </c>
      <c r="Q8" s="88">
        <v>-10</v>
      </c>
      <c r="R8" s="88">
        <v>0</v>
      </c>
      <c r="S8" s="116">
        <v>0</v>
      </c>
      <c r="U8" s="115">
        <v>10.11</v>
      </c>
      <c r="V8" s="116">
        <v>-50</v>
      </c>
      <c r="W8">
        <v>0</v>
      </c>
      <c r="X8">
        <v>-10</v>
      </c>
      <c r="Y8">
        <v>10.11</v>
      </c>
      <c r="Z8">
        <v>-10</v>
      </c>
      <c r="AA8">
        <v>-30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10.11</v>
      </c>
      <c r="M9" s="116">
        <v>0</v>
      </c>
      <c r="N9" s="115">
        <v>0</v>
      </c>
      <c r="O9" s="88">
        <v>-5</v>
      </c>
      <c r="P9" s="88">
        <v>-30</v>
      </c>
      <c r="Q9" s="88">
        <v>-10</v>
      </c>
      <c r="R9" s="88">
        <v>0</v>
      </c>
      <c r="S9" s="116">
        <v>0</v>
      </c>
      <c r="U9" s="115">
        <v>10.11</v>
      </c>
      <c r="V9" s="116">
        <v>-45</v>
      </c>
      <c r="W9">
        <v>0</v>
      </c>
      <c r="X9">
        <v>-5</v>
      </c>
      <c r="Y9">
        <v>10.11</v>
      </c>
      <c r="Z9">
        <v>-10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10.11</v>
      </c>
      <c r="M10" s="116">
        <v>0</v>
      </c>
      <c r="N10" s="115">
        <v>0</v>
      </c>
      <c r="O10" s="88">
        <v>-6</v>
      </c>
      <c r="P10" s="88">
        <v>-30</v>
      </c>
      <c r="Q10" s="88">
        <v>-10</v>
      </c>
      <c r="R10" s="88">
        <v>0</v>
      </c>
      <c r="S10" s="116">
        <v>0</v>
      </c>
      <c r="U10" s="115">
        <v>10.11</v>
      </c>
      <c r="V10" s="116">
        <v>-46</v>
      </c>
      <c r="W10">
        <v>0</v>
      </c>
      <c r="X10">
        <v>-6</v>
      </c>
      <c r="Y10">
        <v>10.11</v>
      </c>
      <c r="Z10">
        <v>-10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10.11</v>
      </c>
      <c r="M11" s="116">
        <v>0</v>
      </c>
      <c r="N11" s="115">
        <v>-14</v>
      </c>
      <c r="O11" s="88">
        <v>-4</v>
      </c>
      <c r="P11" s="88">
        <v>0</v>
      </c>
      <c r="Q11" s="88">
        <v>-15</v>
      </c>
      <c r="R11" s="88">
        <v>0</v>
      </c>
      <c r="S11" s="116">
        <v>0</v>
      </c>
      <c r="U11" s="115">
        <v>10.11</v>
      </c>
      <c r="V11" s="116">
        <v>-33</v>
      </c>
      <c r="W11">
        <v>-14</v>
      </c>
      <c r="X11">
        <v>-4</v>
      </c>
      <c r="Y11">
        <v>10.11</v>
      </c>
      <c r="Z11">
        <v>-15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10.11</v>
      </c>
      <c r="M12" s="116">
        <v>0</v>
      </c>
      <c r="N12" s="115">
        <v>-13</v>
      </c>
      <c r="O12" s="88">
        <v>-6</v>
      </c>
      <c r="P12" s="88">
        <v>0</v>
      </c>
      <c r="Q12" s="88">
        <v>-15</v>
      </c>
      <c r="R12" s="88">
        <v>0</v>
      </c>
      <c r="S12" s="116">
        <v>0</v>
      </c>
      <c r="U12" s="115">
        <v>10.11</v>
      </c>
      <c r="V12" s="116">
        <v>-34</v>
      </c>
      <c r="W12">
        <v>-13</v>
      </c>
      <c r="X12">
        <v>-6</v>
      </c>
      <c r="Y12">
        <v>10.11</v>
      </c>
      <c r="Z12">
        <v>-15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10.11</v>
      </c>
      <c r="M13" s="116">
        <v>0</v>
      </c>
      <c r="N13" s="115">
        <v>-68</v>
      </c>
      <c r="O13" s="88">
        <v>-15</v>
      </c>
      <c r="P13" s="88">
        <v>0</v>
      </c>
      <c r="Q13" s="88">
        <v>-15</v>
      </c>
      <c r="R13" s="88">
        <v>0</v>
      </c>
      <c r="S13" s="116">
        <v>0</v>
      </c>
      <c r="U13" s="115">
        <v>10.11</v>
      </c>
      <c r="V13" s="116">
        <v>-98</v>
      </c>
      <c r="W13">
        <v>-68</v>
      </c>
      <c r="X13">
        <v>-15</v>
      </c>
      <c r="Y13">
        <v>10.11</v>
      </c>
      <c r="Z13">
        <v>-15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10.11</v>
      </c>
      <c r="M14" s="116">
        <v>0</v>
      </c>
      <c r="N14" s="115">
        <v>-71</v>
      </c>
      <c r="O14" s="88">
        <v>-20</v>
      </c>
      <c r="P14" s="88">
        <v>0</v>
      </c>
      <c r="Q14" s="88">
        <v>-15</v>
      </c>
      <c r="R14" s="88">
        <v>0</v>
      </c>
      <c r="S14" s="116">
        <v>0</v>
      </c>
      <c r="U14" s="115">
        <v>10.11</v>
      </c>
      <c r="V14" s="116">
        <v>-106</v>
      </c>
      <c r="W14">
        <v>-71</v>
      </c>
      <c r="X14">
        <v>-20</v>
      </c>
      <c r="Y14">
        <v>10.11</v>
      </c>
      <c r="Z14">
        <v>-15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10.11</v>
      </c>
      <c r="M15" s="116">
        <v>0</v>
      </c>
      <c r="N15" s="115">
        <v>-82</v>
      </c>
      <c r="O15" s="88">
        <v>-32</v>
      </c>
      <c r="P15" s="88">
        <v>0</v>
      </c>
      <c r="Q15" s="88">
        <v>-15</v>
      </c>
      <c r="R15" s="88">
        <v>0</v>
      </c>
      <c r="S15" s="116">
        <v>0</v>
      </c>
      <c r="U15" s="115">
        <v>10.11</v>
      </c>
      <c r="V15" s="116">
        <v>-129</v>
      </c>
      <c r="W15">
        <v>-82</v>
      </c>
      <c r="X15">
        <v>-32</v>
      </c>
      <c r="Y15">
        <v>10.11</v>
      </c>
      <c r="Z15">
        <v>-15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10.11</v>
      </c>
      <c r="M16" s="116">
        <v>0</v>
      </c>
      <c r="N16" s="115">
        <v>-41</v>
      </c>
      <c r="O16" s="88">
        <v>-12</v>
      </c>
      <c r="P16" s="88">
        <v>0</v>
      </c>
      <c r="Q16" s="88">
        <v>-15</v>
      </c>
      <c r="R16" s="88">
        <v>0</v>
      </c>
      <c r="S16" s="116">
        <v>0</v>
      </c>
      <c r="U16" s="115">
        <v>10.11</v>
      </c>
      <c r="V16" s="116">
        <v>-68</v>
      </c>
      <c r="W16">
        <v>-41</v>
      </c>
      <c r="X16">
        <v>-12</v>
      </c>
      <c r="Y16">
        <v>10.11</v>
      </c>
      <c r="Z16">
        <v>-15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10.6</v>
      </c>
      <c r="M17" s="116">
        <v>0</v>
      </c>
      <c r="N17" s="115">
        <v>-45</v>
      </c>
      <c r="O17" s="88">
        <v>-11</v>
      </c>
      <c r="P17" s="88">
        <v>0</v>
      </c>
      <c r="Q17" s="88">
        <v>-15</v>
      </c>
      <c r="R17" s="88">
        <v>0</v>
      </c>
      <c r="S17" s="116">
        <v>0</v>
      </c>
      <c r="U17" s="115">
        <v>10.6</v>
      </c>
      <c r="V17" s="116">
        <v>-71</v>
      </c>
      <c r="W17">
        <v>-45</v>
      </c>
      <c r="X17">
        <v>-11</v>
      </c>
      <c r="Y17">
        <v>10.6</v>
      </c>
      <c r="Z17">
        <v>-15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10.6</v>
      </c>
      <c r="M18" s="116">
        <v>0</v>
      </c>
      <c r="N18" s="115">
        <v>-43</v>
      </c>
      <c r="O18" s="88">
        <v>-10</v>
      </c>
      <c r="P18" s="88">
        <v>0</v>
      </c>
      <c r="Q18" s="88">
        <v>-15</v>
      </c>
      <c r="R18" s="88">
        <v>0</v>
      </c>
      <c r="S18" s="116">
        <v>0</v>
      </c>
      <c r="U18" s="115">
        <v>10.6</v>
      </c>
      <c r="V18" s="116">
        <v>-68</v>
      </c>
      <c r="W18">
        <v>-43</v>
      </c>
      <c r="X18">
        <v>-10</v>
      </c>
      <c r="Y18">
        <v>10.6</v>
      </c>
      <c r="Z18">
        <v>-15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10.6</v>
      </c>
      <c r="M19" s="116">
        <v>0</v>
      </c>
      <c r="N19" s="115">
        <v>-48</v>
      </c>
      <c r="O19" s="88">
        <v>0</v>
      </c>
      <c r="P19" s="88">
        <v>-25</v>
      </c>
      <c r="Q19" s="88">
        <v>-15</v>
      </c>
      <c r="R19" s="88">
        <v>0</v>
      </c>
      <c r="S19" s="116">
        <v>0</v>
      </c>
      <c r="U19" s="115">
        <v>10.6</v>
      </c>
      <c r="V19" s="116">
        <v>-88</v>
      </c>
      <c r="W19">
        <v>-48</v>
      </c>
      <c r="X19">
        <v>0</v>
      </c>
      <c r="Y19">
        <v>10.6</v>
      </c>
      <c r="Z19">
        <v>-15</v>
      </c>
      <c r="AA19">
        <v>-25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10.79</v>
      </c>
      <c r="M20" s="116">
        <v>0</v>
      </c>
      <c r="N20" s="115">
        <v>-46</v>
      </c>
      <c r="O20" s="88">
        <v>0</v>
      </c>
      <c r="P20" s="88">
        <v>-20</v>
      </c>
      <c r="Q20" s="88">
        <v>-15</v>
      </c>
      <c r="R20" s="88">
        <v>0</v>
      </c>
      <c r="S20" s="116">
        <v>0</v>
      </c>
      <c r="U20" s="115">
        <v>10.79</v>
      </c>
      <c r="V20" s="116">
        <v>-81</v>
      </c>
      <c r="W20">
        <v>-46</v>
      </c>
      <c r="X20">
        <v>0</v>
      </c>
      <c r="Y20">
        <v>10.79</v>
      </c>
      <c r="Z20">
        <v>-15</v>
      </c>
      <c r="AA20">
        <v>-20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11.08</v>
      </c>
      <c r="M21" s="116">
        <v>0</v>
      </c>
      <c r="N21" s="115">
        <v>-45</v>
      </c>
      <c r="O21" s="88">
        <v>0</v>
      </c>
      <c r="P21" s="88">
        <v>-20</v>
      </c>
      <c r="Q21" s="88">
        <v>-15</v>
      </c>
      <c r="R21" s="88">
        <v>0</v>
      </c>
      <c r="S21" s="116">
        <v>0</v>
      </c>
      <c r="U21" s="115">
        <v>11.08</v>
      </c>
      <c r="V21" s="116">
        <v>-80</v>
      </c>
      <c r="W21">
        <v>-45</v>
      </c>
      <c r="X21">
        <v>0</v>
      </c>
      <c r="Y21">
        <v>11.08</v>
      </c>
      <c r="Z21">
        <v>-15</v>
      </c>
      <c r="AA21">
        <v>-20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12.33</v>
      </c>
      <c r="M22" s="116">
        <v>0</v>
      </c>
      <c r="N22" s="115">
        <v>-43</v>
      </c>
      <c r="O22" s="88">
        <v>0</v>
      </c>
      <c r="P22" s="88">
        <v>-10</v>
      </c>
      <c r="Q22" s="88">
        <v>-15</v>
      </c>
      <c r="R22" s="88">
        <v>0</v>
      </c>
      <c r="S22" s="116">
        <v>0</v>
      </c>
      <c r="U22" s="115">
        <v>12.33</v>
      </c>
      <c r="V22" s="116">
        <v>-68</v>
      </c>
      <c r="W22">
        <v>-43</v>
      </c>
      <c r="X22">
        <v>0</v>
      </c>
      <c r="Y22">
        <v>12.33</v>
      </c>
      <c r="Z22">
        <v>-15</v>
      </c>
      <c r="AA22">
        <v>-10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13.29</v>
      </c>
      <c r="M23" s="116">
        <v>0</v>
      </c>
      <c r="N23" s="115">
        <v>-42</v>
      </c>
      <c r="O23" s="88">
        <v>-10</v>
      </c>
      <c r="P23" s="88">
        <v>-15</v>
      </c>
      <c r="Q23" s="88">
        <v>-15</v>
      </c>
      <c r="R23" s="88">
        <v>0</v>
      </c>
      <c r="S23" s="116">
        <v>0</v>
      </c>
      <c r="U23" s="115">
        <v>13.29</v>
      </c>
      <c r="V23" s="116">
        <v>-82</v>
      </c>
      <c r="W23">
        <v>-42</v>
      </c>
      <c r="X23">
        <v>-10</v>
      </c>
      <c r="Y23">
        <v>13.29</v>
      </c>
      <c r="Z23">
        <v>-15</v>
      </c>
      <c r="AA23">
        <v>-15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13.97</v>
      </c>
      <c r="M24" s="116">
        <v>0</v>
      </c>
      <c r="N24" s="115">
        <v>-36</v>
      </c>
      <c r="O24" s="88">
        <v>-15</v>
      </c>
      <c r="P24" s="88">
        <v>-50</v>
      </c>
      <c r="Q24" s="88">
        <v>-15</v>
      </c>
      <c r="R24" s="88">
        <v>0</v>
      </c>
      <c r="S24" s="116">
        <v>0</v>
      </c>
      <c r="U24" s="115">
        <v>13.97</v>
      </c>
      <c r="V24" s="116">
        <v>-116</v>
      </c>
      <c r="W24">
        <v>-36</v>
      </c>
      <c r="X24">
        <v>-15</v>
      </c>
      <c r="Y24">
        <v>13.97</v>
      </c>
      <c r="Z24">
        <v>-15</v>
      </c>
      <c r="AA24">
        <v>-50</v>
      </c>
    </row>
    <row r="25" spans="7:27">
      <c r="G25" t="s">
        <v>67</v>
      </c>
      <c r="H25" s="115">
        <v>0</v>
      </c>
      <c r="I25" s="88">
        <v>0</v>
      </c>
      <c r="J25" s="88">
        <v>9.6300000000000008</v>
      </c>
      <c r="K25" s="88">
        <v>0</v>
      </c>
      <c r="L25" s="88">
        <v>14.93</v>
      </c>
      <c r="M25" s="116">
        <v>0</v>
      </c>
      <c r="N25" s="115">
        <v>-24</v>
      </c>
      <c r="O25" s="88">
        <v>-11</v>
      </c>
      <c r="P25" s="88">
        <v>0</v>
      </c>
      <c r="Q25" s="88">
        <v>-15</v>
      </c>
      <c r="R25" s="88">
        <v>0</v>
      </c>
      <c r="S25" s="116">
        <v>0</v>
      </c>
      <c r="U25" s="115">
        <v>24.56</v>
      </c>
      <c r="V25" s="116">
        <v>-50</v>
      </c>
      <c r="W25">
        <v>-24</v>
      </c>
      <c r="X25">
        <v>-11</v>
      </c>
      <c r="Y25">
        <v>14.93</v>
      </c>
      <c r="Z25">
        <v>-15</v>
      </c>
      <c r="AA25">
        <v>9.6300000000000008</v>
      </c>
    </row>
    <row r="26" spans="7:27">
      <c r="G26" t="s">
        <v>68</v>
      </c>
      <c r="H26" s="115">
        <v>0</v>
      </c>
      <c r="I26" s="88">
        <v>0</v>
      </c>
      <c r="J26" s="88">
        <v>9.6300000000000008</v>
      </c>
      <c r="K26" s="88">
        <v>0</v>
      </c>
      <c r="L26" s="88">
        <v>16.86</v>
      </c>
      <c r="M26" s="116">
        <v>0</v>
      </c>
      <c r="N26" s="115">
        <v>-27</v>
      </c>
      <c r="O26" s="88">
        <v>-15</v>
      </c>
      <c r="P26" s="88">
        <v>0</v>
      </c>
      <c r="Q26" s="88">
        <v>-15</v>
      </c>
      <c r="R26" s="88">
        <v>0</v>
      </c>
      <c r="S26" s="116">
        <v>0</v>
      </c>
      <c r="U26" s="115">
        <v>26.49</v>
      </c>
      <c r="V26" s="116">
        <v>-57</v>
      </c>
      <c r="W26">
        <v>-27</v>
      </c>
      <c r="X26">
        <v>-15</v>
      </c>
      <c r="Y26">
        <v>16.86</v>
      </c>
      <c r="Z26">
        <v>-15</v>
      </c>
      <c r="AA26">
        <v>9.6300000000000008</v>
      </c>
    </row>
    <row r="27" spans="7:27">
      <c r="G27" t="s">
        <v>69</v>
      </c>
      <c r="H27" s="115">
        <v>28.9</v>
      </c>
      <c r="I27" s="88">
        <v>0</v>
      </c>
      <c r="J27" s="88">
        <v>0</v>
      </c>
      <c r="K27" s="88">
        <v>0</v>
      </c>
      <c r="L27" s="88">
        <v>18.78</v>
      </c>
      <c r="M27" s="116">
        <v>0</v>
      </c>
      <c r="N27" s="115">
        <v>0</v>
      </c>
      <c r="O27" s="88">
        <v>-10</v>
      </c>
      <c r="P27" s="88">
        <v>-30</v>
      </c>
      <c r="Q27" s="88">
        <v>-15</v>
      </c>
      <c r="R27" s="88">
        <v>0</v>
      </c>
      <c r="S27" s="116">
        <v>0</v>
      </c>
      <c r="U27" s="115">
        <v>47.68</v>
      </c>
      <c r="V27" s="116">
        <v>-55</v>
      </c>
      <c r="W27">
        <v>28.9</v>
      </c>
      <c r="X27">
        <v>-10</v>
      </c>
      <c r="Y27">
        <v>18.78</v>
      </c>
      <c r="Z27">
        <v>-15</v>
      </c>
      <c r="AA27">
        <v>-30</v>
      </c>
    </row>
    <row r="28" spans="7:27">
      <c r="G28" t="s">
        <v>70</v>
      </c>
      <c r="H28" s="115">
        <v>29.86</v>
      </c>
      <c r="I28" s="88">
        <v>0</v>
      </c>
      <c r="J28" s="88">
        <v>0</v>
      </c>
      <c r="K28" s="88">
        <v>0</v>
      </c>
      <c r="L28" s="88">
        <v>20.23</v>
      </c>
      <c r="M28" s="116">
        <v>0</v>
      </c>
      <c r="N28" s="115">
        <v>0</v>
      </c>
      <c r="O28" s="88">
        <v>-12</v>
      </c>
      <c r="P28" s="88">
        <v>0</v>
      </c>
      <c r="Q28" s="88">
        <v>-10</v>
      </c>
      <c r="R28" s="88">
        <v>0</v>
      </c>
      <c r="S28" s="116">
        <v>0</v>
      </c>
      <c r="U28" s="115">
        <v>50.09</v>
      </c>
      <c r="V28" s="116">
        <v>-22</v>
      </c>
      <c r="W28">
        <v>29.86</v>
      </c>
      <c r="X28">
        <v>-12</v>
      </c>
      <c r="Y28">
        <v>20.23</v>
      </c>
      <c r="Z28">
        <v>-10</v>
      </c>
      <c r="AA28">
        <v>0</v>
      </c>
    </row>
    <row r="29" spans="7:27">
      <c r="G29" t="s">
        <v>71</v>
      </c>
      <c r="H29" s="115">
        <v>63.58</v>
      </c>
      <c r="I29" s="88">
        <v>0</v>
      </c>
      <c r="J29" s="88">
        <v>0</v>
      </c>
      <c r="K29" s="88">
        <v>0</v>
      </c>
      <c r="L29" s="88">
        <v>21.67</v>
      </c>
      <c r="M29" s="116">
        <v>0</v>
      </c>
      <c r="N29" s="115">
        <v>0</v>
      </c>
      <c r="O29" s="88">
        <v>-5</v>
      </c>
      <c r="P29" s="88">
        <v>0</v>
      </c>
      <c r="Q29" s="88">
        <v>-10</v>
      </c>
      <c r="R29" s="88">
        <v>0</v>
      </c>
      <c r="S29" s="116">
        <v>0</v>
      </c>
      <c r="U29" s="115">
        <v>85.25</v>
      </c>
      <c r="V29" s="116">
        <v>-15</v>
      </c>
      <c r="W29">
        <v>63.58</v>
      </c>
      <c r="X29">
        <v>-5</v>
      </c>
      <c r="Y29">
        <v>21.67</v>
      </c>
      <c r="Z29">
        <v>-10</v>
      </c>
      <c r="AA29">
        <v>0</v>
      </c>
    </row>
    <row r="30" spans="7:27">
      <c r="G30" t="s">
        <v>72</v>
      </c>
      <c r="H30" s="115">
        <v>63.57</v>
      </c>
      <c r="I30" s="88">
        <v>0</v>
      </c>
      <c r="J30" s="88">
        <v>0</v>
      </c>
      <c r="K30" s="88">
        <v>0</v>
      </c>
      <c r="L30" s="88">
        <v>22.16</v>
      </c>
      <c r="M30" s="116">
        <v>0</v>
      </c>
      <c r="N30" s="115">
        <v>0</v>
      </c>
      <c r="O30" s="88">
        <v>0</v>
      </c>
      <c r="P30" s="88">
        <v>0</v>
      </c>
      <c r="Q30" s="88">
        <v>-10</v>
      </c>
      <c r="R30" s="88">
        <v>0</v>
      </c>
      <c r="S30" s="116">
        <v>0</v>
      </c>
      <c r="U30" s="115">
        <v>85.73</v>
      </c>
      <c r="V30" s="116">
        <v>-10</v>
      </c>
      <c r="W30">
        <v>63.57</v>
      </c>
      <c r="X30">
        <v>0</v>
      </c>
      <c r="Y30">
        <v>22.16</v>
      </c>
      <c r="Z30">
        <v>-10</v>
      </c>
      <c r="AA30">
        <v>0</v>
      </c>
    </row>
    <row r="31" spans="7:27">
      <c r="G31" t="s">
        <v>73</v>
      </c>
      <c r="H31" s="115">
        <v>56.83</v>
      </c>
      <c r="I31" s="88">
        <v>0</v>
      </c>
      <c r="J31" s="88">
        <v>38.53</v>
      </c>
      <c r="K31" s="88">
        <v>0</v>
      </c>
      <c r="L31" s="88">
        <v>22.16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117.52</v>
      </c>
      <c r="V31" s="116">
        <v>0</v>
      </c>
      <c r="W31">
        <v>56.83</v>
      </c>
      <c r="X31">
        <v>0</v>
      </c>
      <c r="Y31">
        <v>22.16</v>
      </c>
      <c r="Z31">
        <v>0</v>
      </c>
      <c r="AA31">
        <v>38.53</v>
      </c>
    </row>
    <row r="32" spans="7:27">
      <c r="G32" t="s">
        <v>74</v>
      </c>
      <c r="H32" s="115">
        <v>62.62</v>
      </c>
      <c r="I32" s="88">
        <v>9.6300000000000008</v>
      </c>
      <c r="J32" s="88">
        <v>28.9</v>
      </c>
      <c r="K32" s="88">
        <v>0</v>
      </c>
      <c r="L32" s="88">
        <v>23.6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124.75</v>
      </c>
      <c r="V32" s="116">
        <v>0</v>
      </c>
      <c r="W32">
        <v>62.62</v>
      </c>
      <c r="X32">
        <v>9.6300000000000008</v>
      </c>
      <c r="Y32">
        <v>23.6</v>
      </c>
      <c r="Z32">
        <v>0</v>
      </c>
      <c r="AA32">
        <v>28.9</v>
      </c>
    </row>
    <row r="33" spans="7:27">
      <c r="G33" t="s">
        <v>75</v>
      </c>
      <c r="H33" s="115">
        <v>66.47</v>
      </c>
      <c r="I33" s="88">
        <v>14.45</v>
      </c>
      <c r="J33" s="88">
        <v>0</v>
      </c>
      <c r="K33" s="88">
        <v>0</v>
      </c>
      <c r="L33" s="88">
        <v>23.6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104.52</v>
      </c>
      <c r="V33" s="116">
        <v>0</v>
      </c>
      <c r="W33">
        <v>66.47</v>
      </c>
      <c r="X33">
        <v>14.45</v>
      </c>
      <c r="Y33">
        <v>23.6</v>
      </c>
      <c r="Z33">
        <v>0</v>
      </c>
      <c r="AA33">
        <v>0</v>
      </c>
    </row>
    <row r="34" spans="7:27">
      <c r="G34" t="s">
        <v>76</v>
      </c>
      <c r="H34" s="115">
        <v>70.319999999999993</v>
      </c>
      <c r="I34" s="88">
        <v>24.08</v>
      </c>
      <c r="J34" s="88">
        <v>0</v>
      </c>
      <c r="K34" s="88">
        <v>0</v>
      </c>
      <c r="L34" s="88">
        <v>22.64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117.04</v>
      </c>
      <c r="V34" s="116">
        <v>0</v>
      </c>
      <c r="W34">
        <v>70.319999999999993</v>
      </c>
      <c r="X34">
        <v>24.08</v>
      </c>
      <c r="Y34">
        <v>22.64</v>
      </c>
      <c r="Z34">
        <v>0</v>
      </c>
      <c r="AA34">
        <v>0</v>
      </c>
    </row>
    <row r="35" spans="7:27">
      <c r="G35" t="s">
        <v>77</v>
      </c>
      <c r="H35" s="115">
        <v>57.8</v>
      </c>
      <c r="I35" s="88">
        <v>13.49</v>
      </c>
      <c r="J35" s="88">
        <v>0</v>
      </c>
      <c r="K35" s="88">
        <v>0</v>
      </c>
      <c r="L35" s="88">
        <v>21.19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92.48</v>
      </c>
      <c r="V35" s="116">
        <v>0</v>
      </c>
      <c r="W35">
        <v>57.8</v>
      </c>
      <c r="X35">
        <v>13.49</v>
      </c>
      <c r="Y35">
        <v>21.19</v>
      </c>
      <c r="Z35">
        <v>0</v>
      </c>
      <c r="AA35">
        <v>0</v>
      </c>
    </row>
    <row r="36" spans="7:27">
      <c r="G36" t="s">
        <v>78</v>
      </c>
      <c r="H36" s="115">
        <v>61.65</v>
      </c>
      <c r="I36" s="88">
        <v>14.45</v>
      </c>
      <c r="J36" s="88">
        <v>19.27</v>
      </c>
      <c r="K36" s="88">
        <v>0</v>
      </c>
      <c r="L36" s="88">
        <v>20.71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116.08</v>
      </c>
      <c r="V36" s="116">
        <v>0</v>
      </c>
      <c r="W36">
        <v>61.65</v>
      </c>
      <c r="X36">
        <v>14.45</v>
      </c>
      <c r="Y36">
        <v>20.71</v>
      </c>
      <c r="Z36">
        <v>0</v>
      </c>
      <c r="AA36">
        <v>19.27</v>
      </c>
    </row>
    <row r="37" spans="7:27">
      <c r="G37" t="s">
        <v>79</v>
      </c>
      <c r="H37" s="115">
        <v>38.53</v>
      </c>
      <c r="I37" s="88">
        <v>0</v>
      </c>
      <c r="J37" s="88">
        <v>48.17</v>
      </c>
      <c r="K37" s="88">
        <v>0</v>
      </c>
      <c r="L37" s="88">
        <v>18.3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105</v>
      </c>
      <c r="V37" s="116">
        <v>0</v>
      </c>
      <c r="W37">
        <v>38.53</v>
      </c>
      <c r="X37">
        <v>0</v>
      </c>
      <c r="Y37">
        <v>18.3</v>
      </c>
      <c r="Z37">
        <v>0</v>
      </c>
      <c r="AA37">
        <v>48.17</v>
      </c>
    </row>
    <row r="38" spans="7:27">
      <c r="G38" t="s">
        <v>80</v>
      </c>
      <c r="H38" s="115">
        <v>38.54</v>
      </c>
      <c r="I38" s="88">
        <v>0</v>
      </c>
      <c r="J38" s="88">
        <v>38.53</v>
      </c>
      <c r="K38" s="88">
        <v>0</v>
      </c>
      <c r="L38" s="88">
        <v>17.82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94.89</v>
      </c>
      <c r="V38" s="116">
        <v>0</v>
      </c>
      <c r="W38">
        <v>38.54</v>
      </c>
      <c r="X38">
        <v>0</v>
      </c>
      <c r="Y38">
        <v>17.82</v>
      </c>
      <c r="Z38">
        <v>0</v>
      </c>
      <c r="AA38">
        <v>38.53</v>
      </c>
    </row>
    <row r="39" spans="7:27">
      <c r="G39" t="s">
        <v>81</v>
      </c>
      <c r="H39" s="115">
        <v>30.83</v>
      </c>
      <c r="I39" s="88">
        <v>0</v>
      </c>
      <c r="J39" s="88">
        <v>48.16</v>
      </c>
      <c r="K39" s="88">
        <v>0</v>
      </c>
      <c r="L39" s="88">
        <v>17.34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96.33</v>
      </c>
      <c r="V39" s="116">
        <v>0</v>
      </c>
      <c r="W39">
        <v>30.83</v>
      </c>
      <c r="X39">
        <v>0</v>
      </c>
      <c r="Y39">
        <v>17.34</v>
      </c>
      <c r="Z39">
        <v>0</v>
      </c>
      <c r="AA39">
        <v>48.16</v>
      </c>
    </row>
    <row r="40" spans="7:27">
      <c r="G40" t="s">
        <v>82</v>
      </c>
      <c r="H40" s="115">
        <v>33.72</v>
      </c>
      <c r="I40" s="88">
        <v>0</v>
      </c>
      <c r="J40" s="88">
        <v>48.16</v>
      </c>
      <c r="K40" s="88">
        <v>0</v>
      </c>
      <c r="L40" s="88">
        <v>16.57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98.45</v>
      </c>
      <c r="V40" s="116">
        <v>0</v>
      </c>
      <c r="W40">
        <v>33.72</v>
      </c>
      <c r="X40">
        <v>0</v>
      </c>
      <c r="Y40">
        <v>16.57</v>
      </c>
      <c r="Z40">
        <v>0</v>
      </c>
      <c r="AA40">
        <v>48.16</v>
      </c>
    </row>
    <row r="41" spans="7:27">
      <c r="G41" t="s">
        <v>83</v>
      </c>
      <c r="H41" s="115">
        <v>126.2</v>
      </c>
      <c r="I41" s="88">
        <v>21.19</v>
      </c>
      <c r="J41" s="88">
        <v>38.53</v>
      </c>
      <c r="K41" s="88">
        <v>0</v>
      </c>
      <c r="L41" s="88">
        <v>15.89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201.81</v>
      </c>
      <c r="V41" s="116">
        <v>0</v>
      </c>
      <c r="W41">
        <v>126.2</v>
      </c>
      <c r="X41">
        <v>21.19</v>
      </c>
      <c r="Y41">
        <v>15.89</v>
      </c>
      <c r="Z41">
        <v>0</v>
      </c>
      <c r="AA41">
        <v>38.53</v>
      </c>
    </row>
    <row r="42" spans="7:27">
      <c r="G42" t="s">
        <v>84</v>
      </c>
      <c r="H42" s="115">
        <v>131.97</v>
      </c>
      <c r="I42" s="88">
        <v>24.08</v>
      </c>
      <c r="J42" s="88">
        <v>48.17</v>
      </c>
      <c r="K42" s="88">
        <v>0</v>
      </c>
      <c r="L42" s="88">
        <v>13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217.22</v>
      </c>
      <c r="V42" s="116">
        <v>0</v>
      </c>
      <c r="W42">
        <v>131.97</v>
      </c>
      <c r="X42">
        <v>24.08</v>
      </c>
      <c r="Y42">
        <v>13</v>
      </c>
      <c r="Z42">
        <v>0</v>
      </c>
      <c r="AA42">
        <v>48.17</v>
      </c>
    </row>
    <row r="43" spans="7:27">
      <c r="G43" t="s">
        <v>85</v>
      </c>
      <c r="H43" s="115">
        <v>205.18</v>
      </c>
      <c r="I43" s="88">
        <v>24.08</v>
      </c>
      <c r="J43" s="88">
        <v>48.17</v>
      </c>
      <c r="K43" s="88">
        <v>0</v>
      </c>
      <c r="L43" s="88">
        <v>13.97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291.39999999999998</v>
      </c>
      <c r="V43" s="116">
        <v>0</v>
      </c>
      <c r="W43">
        <v>205.18</v>
      </c>
      <c r="X43">
        <v>24.08</v>
      </c>
      <c r="Y43">
        <v>13.97</v>
      </c>
      <c r="Z43">
        <v>0</v>
      </c>
      <c r="AA43">
        <v>48.17</v>
      </c>
    </row>
    <row r="44" spans="7:27">
      <c r="G44" t="s">
        <v>86</v>
      </c>
      <c r="H44" s="115">
        <v>230.22</v>
      </c>
      <c r="I44" s="88">
        <v>4.82</v>
      </c>
      <c r="J44" s="88">
        <v>48.17</v>
      </c>
      <c r="K44" s="88">
        <v>0</v>
      </c>
      <c r="L44" s="88">
        <v>13.49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296.7</v>
      </c>
      <c r="V44" s="116">
        <v>0</v>
      </c>
      <c r="W44">
        <v>230.22</v>
      </c>
      <c r="X44">
        <v>4.82</v>
      </c>
      <c r="Y44">
        <v>13.49</v>
      </c>
      <c r="Z44">
        <v>0</v>
      </c>
      <c r="AA44">
        <v>48.17</v>
      </c>
    </row>
    <row r="45" spans="7:27">
      <c r="G45" t="s">
        <v>87</v>
      </c>
      <c r="H45" s="115">
        <v>228.3</v>
      </c>
      <c r="I45" s="88">
        <v>14.45</v>
      </c>
      <c r="J45" s="88">
        <v>57.8</v>
      </c>
      <c r="K45" s="88">
        <v>0</v>
      </c>
      <c r="L45" s="88">
        <v>13.49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314.04000000000002</v>
      </c>
      <c r="V45" s="116">
        <v>0</v>
      </c>
      <c r="W45">
        <v>228.3</v>
      </c>
      <c r="X45">
        <v>14.45</v>
      </c>
      <c r="Y45">
        <v>13.49</v>
      </c>
      <c r="Z45">
        <v>0</v>
      </c>
      <c r="AA45">
        <v>57.8</v>
      </c>
    </row>
    <row r="46" spans="7:27">
      <c r="G46" t="s">
        <v>88</v>
      </c>
      <c r="H46" s="115">
        <v>185.92</v>
      </c>
      <c r="I46" s="88">
        <v>0</v>
      </c>
      <c r="J46" s="88">
        <v>57.8</v>
      </c>
      <c r="K46" s="88">
        <v>0</v>
      </c>
      <c r="L46" s="88">
        <v>12.52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256.24</v>
      </c>
      <c r="V46" s="116">
        <v>0</v>
      </c>
      <c r="W46">
        <v>185.92</v>
      </c>
      <c r="X46">
        <v>0</v>
      </c>
      <c r="Y46">
        <v>12.52</v>
      </c>
      <c r="Z46">
        <v>0</v>
      </c>
      <c r="AA46">
        <v>57.8</v>
      </c>
    </row>
    <row r="47" spans="7:27">
      <c r="G47" t="s">
        <v>89</v>
      </c>
      <c r="H47" s="115">
        <v>139.68</v>
      </c>
      <c r="I47" s="88">
        <v>0</v>
      </c>
      <c r="J47" s="88">
        <v>26.97</v>
      </c>
      <c r="K47" s="88">
        <v>0</v>
      </c>
      <c r="L47" s="88">
        <v>10.6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177.25</v>
      </c>
      <c r="V47" s="116">
        <v>0</v>
      </c>
      <c r="W47">
        <v>139.68</v>
      </c>
      <c r="X47">
        <v>0</v>
      </c>
      <c r="Y47">
        <v>10.6</v>
      </c>
      <c r="Z47">
        <v>0</v>
      </c>
      <c r="AA47">
        <v>26.97</v>
      </c>
    </row>
    <row r="48" spans="7:27">
      <c r="G48" t="s">
        <v>90</v>
      </c>
      <c r="H48" s="115">
        <v>100.18</v>
      </c>
      <c r="I48" s="88">
        <v>0</v>
      </c>
      <c r="J48" s="88">
        <v>57.8</v>
      </c>
      <c r="K48" s="88">
        <v>0</v>
      </c>
      <c r="L48" s="88">
        <v>9.6300000000000008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167.61</v>
      </c>
      <c r="V48" s="116">
        <v>0</v>
      </c>
      <c r="W48">
        <v>100.18</v>
      </c>
      <c r="X48">
        <v>0</v>
      </c>
      <c r="Y48">
        <v>9.6300000000000008</v>
      </c>
      <c r="Z48">
        <v>0</v>
      </c>
      <c r="AA48">
        <v>57.8</v>
      </c>
    </row>
    <row r="49" spans="7:27">
      <c r="G49" t="s">
        <v>91</v>
      </c>
      <c r="H49" s="115">
        <v>51.05</v>
      </c>
      <c r="I49" s="88">
        <v>0</v>
      </c>
      <c r="J49" s="88">
        <v>62.62</v>
      </c>
      <c r="K49" s="88">
        <v>0</v>
      </c>
      <c r="L49" s="88">
        <v>10.6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124.27</v>
      </c>
      <c r="V49" s="116">
        <v>0</v>
      </c>
      <c r="W49">
        <v>51.05</v>
      </c>
      <c r="X49">
        <v>0</v>
      </c>
      <c r="Y49">
        <v>10.6</v>
      </c>
      <c r="Z49">
        <v>0</v>
      </c>
      <c r="AA49">
        <v>62.62</v>
      </c>
    </row>
    <row r="50" spans="7:27">
      <c r="G50" t="s">
        <v>92</v>
      </c>
      <c r="H50" s="115">
        <v>87.66</v>
      </c>
      <c r="I50" s="88">
        <v>0</v>
      </c>
      <c r="J50" s="88">
        <v>52.98</v>
      </c>
      <c r="K50" s="88">
        <v>0</v>
      </c>
      <c r="L50" s="88">
        <v>9.6300000000000008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150.27000000000001</v>
      </c>
      <c r="V50" s="116">
        <v>0</v>
      </c>
      <c r="W50">
        <v>87.66</v>
      </c>
      <c r="X50">
        <v>0</v>
      </c>
      <c r="Y50">
        <v>9.6300000000000008</v>
      </c>
      <c r="Z50">
        <v>0</v>
      </c>
      <c r="AA50">
        <v>52.98</v>
      </c>
    </row>
    <row r="51" spans="7:27">
      <c r="G51" t="s">
        <v>93</v>
      </c>
      <c r="H51" s="115">
        <v>36.61</v>
      </c>
      <c r="I51" s="88">
        <v>0</v>
      </c>
      <c r="J51" s="88">
        <v>48.16</v>
      </c>
      <c r="K51" s="88">
        <v>0</v>
      </c>
      <c r="L51" s="88">
        <v>9.15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93.92</v>
      </c>
      <c r="V51" s="116">
        <v>0</v>
      </c>
      <c r="W51">
        <v>36.61</v>
      </c>
      <c r="X51">
        <v>0</v>
      </c>
      <c r="Y51">
        <v>9.15</v>
      </c>
      <c r="Z51">
        <v>0</v>
      </c>
      <c r="AA51">
        <v>48.16</v>
      </c>
    </row>
    <row r="52" spans="7:27">
      <c r="G52" t="s">
        <v>94</v>
      </c>
      <c r="H52" s="115">
        <v>27.94</v>
      </c>
      <c r="I52" s="88">
        <v>0</v>
      </c>
      <c r="J52" s="88">
        <v>48.16</v>
      </c>
      <c r="K52" s="88">
        <v>0</v>
      </c>
      <c r="L52" s="88">
        <v>8.19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84.29</v>
      </c>
      <c r="V52" s="116">
        <v>0</v>
      </c>
      <c r="W52">
        <v>27.94</v>
      </c>
      <c r="X52">
        <v>0</v>
      </c>
      <c r="Y52">
        <v>8.19</v>
      </c>
      <c r="Z52">
        <v>0</v>
      </c>
      <c r="AA52">
        <v>48.16</v>
      </c>
    </row>
    <row r="53" spans="7:27">
      <c r="G53" t="s">
        <v>95</v>
      </c>
      <c r="H53" s="115">
        <v>16.38</v>
      </c>
      <c r="I53" s="88">
        <v>0</v>
      </c>
      <c r="J53" s="88">
        <v>23.11</v>
      </c>
      <c r="K53" s="88">
        <v>0</v>
      </c>
      <c r="L53" s="88">
        <v>8.19</v>
      </c>
      <c r="M53" s="116">
        <v>0</v>
      </c>
      <c r="N53" s="115">
        <v>0</v>
      </c>
      <c r="O53" s="88">
        <v>-35</v>
      </c>
      <c r="P53" s="88">
        <v>0</v>
      </c>
      <c r="Q53" s="88">
        <v>0</v>
      </c>
      <c r="R53" s="88">
        <v>0</v>
      </c>
      <c r="S53" s="116">
        <v>0</v>
      </c>
      <c r="U53" s="115">
        <v>47.68</v>
      </c>
      <c r="V53" s="116">
        <v>-35</v>
      </c>
      <c r="W53">
        <v>16.38</v>
      </c>
      <c r="X53">
        <v>-35</v>
      </c>
      <c r="Y53">
        <v>8.19</v>
      </c>
      <c r="Z53">
        <v>0</v>
      </c>
      <c r="AA53">
        <v>23.11</v>
      </c>
    </row>
    <row r="54" spans="7:27">
      <c r="G54" t="s">
        <v>96</v>
      </c>
      <c r="H54" s="115">
        <v>10.6</v>
      </c>
      <c r="I54" s="88">
        <v>0</v>
      </c>
      <c r="J54" s="88">
        <v>27.94</v>
      </c>
      <c r="K54" s="88">
        <v>0</v>
      </c>
      <c r="L54" s="88">
        <v>6.74</v>
      </c>
      <c r="M54" s="116">
        <v>0</v>
      </c>
      <c r="N54" s="115">
        <v>0</v>
      </c>
      <c r="O54" s="88">
        <v>-40</v>
      </c>
      <c r="P54" s="88">
        <v>0</v>
      </c>
      <c r="Q54" s="88">
        <v>0</v>
      </c>
      <c r="R54" s="88">
        <v>0</v>
      </c>
      <c r="S54" s="116">
        <v>0</v>
      </c>
      <c r="U54" s="115">
        <v>45.28</v>
      </c>
      <c r="V54" s="116">
        <v>-40</v>
      </c>
      <c r="W54">
        <v>10.6</v>
      </c>
      <c r="X54">
        <v>-40</v>
      </c>
      <c r="Y54">
        <v>6.74</v>
      </c>
      <c r="Z54">
        <v>0</v>
      </c>
      <c r="AA54">
        <v>27.94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5.78</v>
      </c>
      <c r="M55" s="116">
        <v>0</v>
      </c>
      <c r="N55" s="115">
        <v>-15</v>
      </c>
      <c r="O55" s="88">
        <v>0</v>
      </c>
      <c r="P55" s="88">
        <v>-85</v>
      </c>
      <c r="Q55" s="88">
        <v>0</v>
      </c>
      <c r="R55" s="88">
        <v>0</v>
      </c>
      <c r="S55" s="116">
        <v>0</v>
      </c>
      <c r="U55" s="115">
        <v>5.78</v>
      </c>
      <c r="V55" s="116">
        <v>-100</v>
      </c>
      <c r="W55">
        <v>-15</v>
      </c>
      <c r="X55">
        <v>0</v>
      </c>
      <c r="Y55">
        <v>5.78</v>
      </c>
      <c r="Z55">
        <v>0</v>
      </c>
      <c r="AA55">
        <v>-85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5.3</v>
      </c>
      <c r="M56" s="116">
        <v>0</v>
      </c>
      <c r="N56" s="115">
        <v>-15</v>
      </c>
      <c r="O56" s="88">
        <v>0</v>
      </c>
      <c r="P56" s="88">
        <v>-115</v>
      </c>
      <c r="Q56" s="88">
        <v>0</v>
      </c>
      <c r="R56" s="88">
        <v>0</v>
      </c>
      <c r="S56" s="116">
        <v>0</v>
      </c>
      <c r="U56" s="115">
        <v>5.3</v>
      </c>
      <c r="V56" s="116">
        <v>-130</v>
      </c>
      <c r="W56">
        <v>-15</v>
      </c>
      <c r="X56">
        <v>0</v>
      </c>
      <c r="Y56">
        <v>5.3</v>
      </c>
      <c r="Z56">
        <v>0</v>
      </c>
      <c r="AA56">
        <v>-115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5.3</v>
      </c>
      <c r="M57" s="116">
        <v>0</v>
      </c>
      <c r="N57" s="115">
        <v>-18</v>
      </c>
      <c r="O57" s="88">
        <v>0</v>
      </c>
      <c r="P57" s="88">
        <v>-90</v>
      </c>
      <c r="Q57" s="88">
        <v>0</v>
      </c>
      <c r="R57" s="88">
        <v>0</v>
      </c>
      <c r="S57" s="116">
        <v>0</v>
      </c>
      <c r="U57" s="115">
        <v>5.3</v>
      </c>
      <c r="V57" s="116">
        <v>-108</v>
      </c>
      <c r="W57">
        <v>-18</v>
      </c>
      <c r="X57">
        <v>0</v>
      </c>
      <c r="Y57">
        <v>5.3</v>
      </c>
      <c r="Z57">
        <v>0</v>
      </c>
      <c r="AA57">
        <v>-90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4.82</v>
      </c>
      <c r="M58" s="116">
        <v>0</v>
      </c>
      <c r="N58" s="115">
        <v>-21</v>
      </c>
      <c r="O58" s="88">
        <v>0</v>
      </c>
      <c r="P58" s="88">
        <v>-57</v>
      </c>
      <c r="Q58" s="88">
        <v>0</v>
      </c>
      <c r="R58" s="88">
        <v>0</v>
      </c>
      <c r="S58" s="116">
        <v>0</v>
      </c>
      <c r="U58" s="115">
        <v>4.82</v>
      </c>
      <c r="V58" s="116">
        <v>-78</v>
      </c>
      <c r="W58">
        <v>-21</v>
      </c>
      <c r="X58">
        <v>0</v>
      </c>
      <c r="Y58">
        <v>4.82</v>
      </c>
      <c r="Z58">
        <v>0</v>
      </c>
      <c r="AA58">
        <v>-57</v>
      </c>
    </row>
    <row r="59" spans="7:27">
      <c r="G59" t="s">
        <v>101</v>
      </c>
      <c r="H59" s="115">
        <v>16.38</v>
      </c>
      <c r="I59" s="88">
        <v>0</v>
      </c>
      <c r="J59" s="88">
        <v>0</v>
      </c>
      <c r="K59" s="88">
        <v>0</v>
      </c>
      <c r="L59" s="88">
        <v>4.33</v>
      </c>
      <c r="M59" s="116">
        <v>0</v>
      </c>
      <c r="N59" s="115">
        <v>0</v>
      </c>
      <c r="O59" s="88">
        <v>-25</v>
      </c>
      <c r="P59" s="88">
        <v>-12.51</v>
      </c>
      <c r="Q59" s="88">
        <v>0</v>
      </c>
      <c r="R59" s="88">
        <v>0</v>
      </c>
      <c r="S59" s="116">
        <v>0</v>
      </c>
      <c r="U59" s="115">
        <v>20.71</v>
      </c>
      <c r="V59" s="116">
        <v>-37.51</v>
      </c>
      <c r="W59">
        <v>16.38</v>
      </c>
      <c r="X59">
        <v>-25</v>
      </c>
      <c r="Y59">
        <v>4.33</v>
      </c>
      <c r="Z59">
        <v>0</v>
      </c>
      <c r="AA59">
        <v>-12.51</v>
      </c>
    </row>
    <row r="60" spans="7:27">
      <c r="G60" t="s">
        <v>102</v>
      </c>
      <c r="H60" s="115">
        <v>21.2</v>
      </c>
      <c r="I60" s="88">
        <v>0</v>
      </c>
      <c r="J60" s="88">
        <v>0</v>
      </c>
      <c r="K60" s="88">
        <v>0</v>
      </c>
      <c r="L60" s="88">
        <v>4.33</v>
      </c>
      <c r="M60" s="116">
        <v>0</v>
      </c>
      <c r="N60" s="115">
        <v>0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25.53</v>
      </c>
      <c r="V60" s="116">
        <v>-20</v>
      </c>
      <c r="W60">
        <v>21.2</v>
      </c>
      <c r="X60">
        <v>-20</v>
      </c>
      <c r="Y60">
        <v>4.33</v>
      </c>
      <c r="Z60">
        <v>0</v>
      </c>
      <c r="AA60">
        <v>0</v>
      </c>
    </row>
    <row r="61" spans="7:27">
      <c r="G61" t="s">
        <v>103</v>
      </c>
      <c r="H61" s="115">
        <v>58.76</v>
      </c>
      <c r="I61" s="88">
        <v>0</v>
      </c>
      <c r="J61" s="88">
        <v>21.19</v>
      </c>
      <c r="K61" s="88">
        <v>0</v>
      </c>
      <c r="L61" s="88">
        <v>4.82</v>
      </c>
      <c r="M61" s="116">
        <v>0</v>
      </c>
      <c r="N61" s="115">
        <v>0</v>
      </c>
      <c r="O61" s="88">
        <v>-20</v>
      </c>
      <c r="P61" s="88">
        <v>0</v>
      </c>
      <c r="Q61" s="88">
        <v>0</v>
      </c>
      <c r="R61" s="88">
        <v>0</v>
      </c>
      <c r="S61" s="116">
        <v>0</v>
      </c>
      <c r="U61" s="115">
        <v>84.77</v>
      </c>
      <c r="V61" s="116">
        <v>-20</v>
      </c>
      <c r="W61">
        <v>58.76</v>
      </c>
      <c r="X61">
        <v>-20</v>
      </c>
      <c r="Y61">
        <v>4.82</v>
      </c>
      <c r="Z61">
        <v>0</v>
      </c>
      <c r="AA61">
        <v>21.19</v>
      </c>
    </row>
    <row r="62" spans="7:27">
      <c r="G62" t="s">
        <v>104</v>
      </c>
      <c r="H62" s="115">
        <v>60.68</v>
      </c>
      <c r="I62" s="88">
        <v>0</v>
      </c>
      <c r="J62" s="88">
        <v>20.23</v>
      </c>
      <c r="K62" s="88">
        <v>0</v>
      </c>
      <c r="L62" s="88">
        <v>4.82</v>
      </c>
      <c r="M62" s="116">
        <v>0</v>
      </c>
      <c r="N62" s="115">
        <v>0</v>
      </c>
      <c r="O62" s="88">
        <v>-15</v>
      </c>
      <c r="P62" s="88">
        <v>0</v>
      </c>
      <c r="Q62" s="88">
        <v>0</v>
      </c>
      <c r="R62" s="88">
        <v>0</v>
      </c>
      <c r="S62" s="116">
        <v>0</v>
      </c>
      <c r="U62" s="115">
        <v>85.73</v>
      </c>
      <c r="V62" s="116">
        <v>-15</v>
      </c>
      <c r="W62">
        <v>60.68</v>
      </c>
      <c r="X62">
        <v>-15</v>
      </c>
      <c r="Y62">
        <v>4.82</v>
      </c>
      <c r="Z62">
        <v>0</v>
      </c>
      <c r="AA62">
        <v>20.23</v>
      </c>
    </row>
    <row r="63" spans="7:27">
      <c r="G63" t="s">
        <v>105</v>
      </c>
      <c r="H63" s="115">
        <v>75.14</v>
      </c>
      <c r="I63" s="88">
        <v>0</v>
      </c>
      <c r="J63" s="88">
        <v>5.78</v>
      </c>
      <c r="K63" s="88">
        <v>0</v>
      </c>
      <c r="L63" s="88">
        <v>5.78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86.7</v>
      </c>
      <c r="V63" s="116">
        <v>0</v>
      </c>
      <c r="W63">
        <v>75.14</v>
      </c>
      <c r="X63">
        <v>0</v>
      </c>
      <c r="Y63">
        <v>5.78</v>
      </c>
      <c r="Z63">
        <v>0</v>
      </c>
      <c r="AA63">
        <v>5.78</v>
      </c>
    </row>
    <row r="64" spans="7:27">
      <c r="G64" t="s">
        <v>106</v>
      </c>
      <c r="H64" s="115">
        <v>89.58</v>
      </c>
      <c r="I64" s="88">
        <v>0</v>
      </c>
      <c r="J64" s="88">
        <v>10.6</v>
      </c>
      <c r="K64" s="88">
        <v>0</v>
      </c>
      <c r="L64" s="88">
        <v>6.26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106.44</v>
      </c>
      <c r="V64" s="116">
        <v>0</v>
      </c>
      <c r="W64">
        <v>89.58</v>
      </c>
      <c r="X64">
        <v>0</v>
      </c>
      <c r="Y64">
        <v>6.26</v>
      </c>
      <c r="Z64">
        <v>0</v>
      </c>
      <c r="AA64">
        <v>10.6</v>
      </c>
    </row>
    <row r="65" spans="7:27">
      <c r="G65" t="s">
        <v>107</v>
      </c>
      <c r="H65" s="115">
        <v>108.86</v>
      </c>
      <c r="I65" s="88">
        <v>14.45</v>
      </c>
      <c r="J65" s="88">
        <v>0</v>
      </c>
      <c r="K65" s="88">
        <v>0</v>
      </c>
      <c r="L65" s="88">
        <v>6.74</v>
      </c>
      <c r="M65" s="116">
        <v>0</v>
      </c>
      <c r="N65" s="115">
        <v>0</v>
      </c>
      <c r="O65" s="88">
        <v>0</v>
      </c>
      <c r="P65" s="88">
        <v>-25</v>
      </c>
      <c r="Q65" s="88">
        <v>0</v>
      </c>
      <c r="R65" s="88">
        <v>0</v>
      </c>
      <c r="S65" s="116">
        <v>0</v>
      </c>
      <c r="U65" s="115">
        <v>130.05000000000001</v>
      </c>
      <c r="V65" s="116">
        <v>-25</v>
      </c>
      <c r="W65">
        <v>108.86</v>
      </c>
      <c r="X65">
        <v>14.45</v>
      </c>
      <c r="Y65">
        <v>6.74</v>
      </c>
      <c r="Z65">
        <v>0</v>
      </c>
      <c r="AA65">
        <v>-25</v>
      </c>
    </row>
    <row r="66" spans="7:27">
      <c r="G66" t="s">
        <v>108</v>
      </c>
      <c r="H66" s="115">
        <v>107.89</v>
      </c>
      <c r="I66" s="88">
        <v>23.12</v>
      </c>
      <c r="J66" s="88">
        <v>0</v>
      </c>
      <c r="K66" s="88">
        <v>0</v>
      </c>
      <c r="L66" s="88">
        <v>7.71</v>
      </c>
      <c r="M66" s="116">
        <v>0</v>
      </c>
      <c r="N66" s="115">
        <v>0</v>
      </c>
      <c r="O66" s="88">
        <v>0</v>
      </c>
      <c r="P66" s="88">
        <v>-16</v>
      </c>
      <c r="Q66" s="88">
        <v>0</v>
      </c>
      <c r="R66" s="88">
        <v>0</v>
      </c>
      <c r="S66" s="116">
        <v>0</v>
      </c>
      <c r="U66" s="115">
        <v>138.72</v>
      </c>
      <c r="V66" s="116">
        <v>-16</v>
      </c>
      <c r="W66">
        <v>107.89</v>
      </c>
      <c r="X66">
        <v>23.12</v>
      </c>
      <c r="Y66">
        <v>7.71</v>
      </c>
      <c r="Z66">
        <v>0</v>
      </c>
      <c r="AA66">
        <v>-16</v>
      </c>
    </row>
    <row r="67" spans="7:27">
      <c r="G67" t="s">
        <v>109</v>
      </c>
      <c r="H67" s="115">
        <v>131.01</v>
      </c>
      <c r="I67" s="88">
        <v>0</v>
      </c>
      <c r="J67" s="88">
        <v>0</v>
      </c>
      <c r="K67" s="88">
        <v>0</v>
      </c>
      <c r="L67" s="88">
        <v>7.71</v>
      </c>
      <c r="M67" s="116">
        <v>0</v>
      </c>
      <c r="N67" s="115">
        <v>0</v>
      </c>
      <c r="O67" s="88">
        <v>0</v>
      </c>
      <c r="P67" s="88">
        <v>-25</v>
      </c>
      <c r="Q67" s="88">
        <v>0</v>
      </c>
      <c r="R67" s="88">
        <v>0</v>
      </c>
      <c r="S67" s="116">
        <v>0</v>
      </c>
      <c r="U67" s="115">
        <v>138.72</v>
      </c>
      <c r="V67" s="116">
        <v>-25</v>
      </c>
      <c r="W67">
        <v>131.01</v>
      </c>
      <c r="X67">
        <v>0</v>
      </c>
      <c r="Y67">
        <v>7.71</v>
      </c>
      <c r="Z67">
        <v>0</v>
      </c>
      <c r="AA67">
        <v>-25</v>
      </c>
    </row>
    <row r="68" spans="7:27">
      <c r="G68" t="s">
        <v>110</v>
      </c>
      <c r="H68" s="115">
        <v>132.94</v>
      </c>
      <c r="I68" s="88">
        <v>0</v>
      </c>
      <c r="J68" s="88">
        <v>0</v>
      </c>
      <c r="K68" s="88">
        <v>0</v>
      </c>
      <c r="L68" s="88">
        <v>8.67</v>
      </c>
      <c r="M68" s="116">
        <v>0</v>
      </c>
      <c r="N68" s="115">
        <v>0</v>
      </c>
      <c r="O68" s="88">
        <v>0</v>
      </c>
      <c r="P68" s="88">
        <v>-63</v>
      </c>
      <c r="Q68" s="88">
        <v>0</v>
      </c>
      <c r="R68" s="88">
        <v>0</v>
      </c>
      <c r="S68" s="116">
        <v>0</v>
      </c>
      <c r="U68" s="115">
        <v>141.61000000000001</v>
      </c>
      <c r="V68" s="116">
        <v>-63</v>
      </c>
      <c r="W68">
        <v>132.94</v>
      </c>
      <c r="X68">
        <v>0</v>
      </c>
      <c r="Y68">
        <v>8.67</v>
      </c>
      <c r="Z68">
        <v>0</v>
      </c>
      <c r="AA68">
        <v>-63</v>
      </c>
    </row>
    <row r="69" spans="7:27">
      <c r="G69" t="s">
        <v>111</v>
      </c>
      <c r="H69" s="115">
        <v>166.65</v>
      </c>
      <c r="I69" s="88">
        <v>0</v>
      </c>
      <c r="J69" s="88">
        <v>0</v>
      </c>
      <c r="K69" s="88">
        <v>0</v>
      </c>
      <c r="L69" s="88">
        <v>9.6300000000000008</v>
      </c>
      <c r="M69" s="116">
        <v>0</v>
      </c>
      <c r="N69" s="115">
        <v>0</v>
      </c>
      <c r="O69" s="88">
        <v>0</v>
      </c>
      <c r="P69" s="88">
        <v>-47</v>
      </c>
      <c r="Q69" s="88">
        <v>0</v>
      </c>
      <c r="R69" s="88">
        <v>0</v>
      </c>
      <c r="S69" s="116">
        <v>0</v>
      </c>
      <c r="U69" s="115">
        <v>176.28</v>
      </c>
      <c r="V69" s="116">
        <v>-47</v>
      </c>
      <c r="W69">
        <v>166.65</v>
      </c>
      <c r="X69">
        <v>0</v>
      </c>
      <c r="Y69">
        <v>9.6300000000000008</v>
      </c>
      <c r="Z69">
        <v>0</v>
      </c>
      <c r="AA69">
        <v>-47</v>
      </c>
    </row>
    <row r="70" spans="7:27">
      <c r="G70" t="s">
        <v>112</v>
      </c>
      <c r="H70" s="115">
        <v>156.05000000000001</v>
      </c>
      <c r="I70" s="88">
        <v>0</v>
      </c>
      <c r="J70" s="88">
        <v>0</v>
      </c>
      <c r="K70" s="88">
        <v>0</v>
      </c>
      <c r="L70" s="88">
        <v>10.6</v>
      </c>
      <c r="M70" s="116">
        <v>0</v>
      </c>
      <c r="N70" s="115">
        <v>0</v>
      </c>
      <c r="O70" s="88">
        <v>0</v>
      </c>
      <c r="P70" s="88">
        <v>-24</v>
      </c>
      <c r="Q70" s="88">
        <v>0</v>
      </c>
      <c r="R70" s="88">
        <v>0</v>
      </c>
      <c r="S70" s="116">
        <v>0</v>
      </c>
      <c r="U70" s="115">
        <v>166.65</v>
      </c>
      <c r="V70" s="116">
        <v>-24</v>
      </c>
      <c r="W70">
        <v>156.05000000000001</v>
      </c>
      <c r="X70">
        <v>0</v>
      </c>
      <c r="Y70">
        <v>10.6</v>
      </c>
      <c r="Z70">
        <v>0</v>
      </c>
      <c r="AA70">
        <v>-24</v>
      </c>
    </row>
    <row r="71" spans="7:27">
      <c r="G71" t="s">
        <v>113</v>
      </c>
      <c r="H71" s="115">
        <v>40.46</v>
      </c>
      <c r="I71" s="88">
        <v>0</v>
      </c>
      <c r="J71" s="88">
        <v>0</v>
      </c>
      <c r="K71" s="88">
        <v>0</v>
      </c>
      <c r="L71" s="88">
        <v>12.52</v>
      </c>
      <c r="M71" s="116">
        <v>0</v>
      </c>
      <c r="N71" s="115">
        <v>0</v>
      </c>
      <c r="O71" s="88">
        <v>0</v>
      </c>
      <c r="P71" s="88">
        <v>-50</v>
      </c>
      <c r="Q71" s="88">
        <v>0</v>
      </c>
      <c r="R71" s="88">
        <v>0</v>
      </c>
      <c r="S71" s="116">
        <v>0</v>
      </c>
      <c r="U71" s="115">
        <v>52.98</v>
      </c>
      <c r="V71" s="116">
        <v>-50</v>
      </c>
      <c r="W71">
        <v>40.46</v>
      </c>
      <c r="X71">
        <v>0</v>
      </c>
      <c r="Y71">
        <v>12.52</v>
      </c>
      <c r="Z71">
        <v>0</v>
      </c>
      <c r="AA71">
        <v>-50</v>
      </c>
    </row>
    <row r="72" spans="7:27">
      <c r="G72" t="s">
        <v>114</v>
      </c>
      <c r="H72" s="115">
        <v>7.71</v>
      </c>
      <c r="I72" s="88">
        <v>0</v>
      </c>
      <c r="J72" s="88">
        <v>0</v>
      </c>
      <c r="K72" s="88">
        <v>0</v>
      </c>
      <c r="L72" s="88">
        <v>13.48</v>
      </c>
      <c r="M72" s="116">
        <v>0</v>
      </c>
      <c r="N72" s="115">
        <v>0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>
        <v>21.19</v>
      </c>
      <c r="V72" s="116">
        <v>-30</v>
      </c>
      <c r="W72">
        <v>7.71</v>
      </c>
      <c r="X72">
        <v>0</v>
      </c>
      <c r="Y72">
        <v>13.48</v>
      </c>
      <c r="Z72">
        <v>0</v>
      </c>
      <c r="AA72">
        <v>-30</v>
      </c>
    </row>
    <row r="73" spans="7:27">
      <c r="G73" t="s">
        <v>115</v>
      </c>
      <c r="H73" s="115">
        <v>53.95</v>
      </c>
      <c r="I73" s="88">
        <v>24.08</v>
      </c>
      <c r="J73" s="88">
        <v>0</v>
      </c>
      <c r="K73" s="88">
        <v>0</v>
      </c>
      <c r="L73" s="88">
        <v>14.45</v>
      </c>
      <c r="M73" s="116">
        <v>0</v>
      </c>
      <c r="N73" s="115">
        <v>0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>
        <v>92.48</v>
      </c>
      <c r="V73" s="116">
        <v>-40</v>
      </c>
      <c r="W73">
        <v>53.95</v>
      </c>
      <c r="X73">
        <v>24.08</v>
      </c>
      <c r="Y73">
        <v>14.45</v>
      </c>
      <c r="Z73">
        <v>0</v>
      </c>
      <c r="AA73">
        <v>-40</v>
      </c>
    </row>
    <row r="74" spans="7:27">
      <c r="G74" t="s">
        <v>116</v>
      </c>
      <c r="H74" s="115">
        <v>49.13</v>
      </c>
      <c r="I74" s="88">
        <v>24.08</v>
      </c>
      <c r="J74" s="88">
        <v>0</v>
      </c>
      <c r="K74" s="88">
        <v>0</v>
      </c>
      <c r="L74" s="88">
        <v>14.45</v>
      </c>
      <c r="M74" s="116">
        <v>0</v>
      </c>
      <c r="N74" s="115">
        <v>0</v>
      </c>
      <c r="O74" s="88">
        <v>0</v>
      </c>
      <c r="P74" s="88">
        <v>-35</v>
      </c>
      <c r="Q74" s="88">
        <v>0</v>
      </c>
      <c r="R74" s="88">
        <v>0</v>
      </c>
      <c r="S74" s="116">
        <v>0</v>
      </c>
      <c r="U74" s="115">
        <v>87.66</v>
      </c>
      <c r="V74" s="116">
        <v>-35</v>
      </c>
      <c r="W74">
        <v>49.13</v>
      </c>
      <c r="X74">
        <v>24.08</v>
      </c>
      <c r="Y74">
        <v>14.45</v>
      </c>
      <c r="Z74">
        <v>0</v>
      </c>
      <c r="AA74">
        <v>-35</v>
      </c>
    </row>
    <row r="75" spans="7:27">
      <c r="G75" t="s">
        <v>117</v>
      </c>
      <c r="H75" s="115">
        <v>0</v>
      </c>
      <c r="I75" s="88">
        <v>43.35</v>
      </c>
      <c r="J75" s="88">
        <v>0</v>
      </c>
      <c r="K75" s="88">
        <v>0</v>
      </c>
      <c r="L75" s="88">
        <v>15.41</v>
      </c>
      <c r="M75" s="116">
        <v>0</v>
      </c>
      <c r="N75" s="115">
        <v>0</v>
      </c>
      <c r="O75" s="88">
        <v>0</v>
      </c>
      <c r="P75" s="88">
        <v>-100</v>
      </c>
      <c r="Q75" s="88">
        <v>0</v>
      </c>
      <c r="R75" s="88">
        <v>0</v>
      </c>
      <c r="S75" s="116">
        <v>0</v>
      </c>
      <c r="U75" s="115">
        <v>58.76</v>
      </c>
      <c r="V75" s="116">
        <v>-100</v>
      </c>
      <c r="W75">
        <v>0</v>
      </c>
      <c r="X75">
        <v>43.35</v>
      </c>
      <c r="Y75">
        <v>15.41</v>
      </c>
      <c r="Z75">
        <v>0</v>
      </c>
      <c r="AA75">
        <v>-100</v>
      </c>
    </row>
    <row r="76" spans="7:27">
      <c r="G76" t="s">
        <v>118</v>
      </c>
      <c r="H76" s="115">
        <v>0</v>
      </c>
      <c r="I76" s="88">
        <v>34.68</v>
      </c>
      <c r="J76" s="88">
        <v>0</v>
      </c>
      <c r="K76" s="88">
        <v>0</v>
      </c>
      <c r="L76" s="88">
        <v>15.41</v>
      </c>
      <c r="M76" s="116">
        <v>0</v>
      </c>
      <c r="N76" s="115">
        <v>-6</v>
      </c>
      <c r="O76" s="88">
        <v>0</v>
      </c>
      <c r="P76" s="88">
        <v>-140</v>
      </c>
      <c r="Q76" s="88">
        <v>0</v>
      </c>
      <c r="R76" s="88">
        <v>0</v>
      </c>
      <c r="S76" s="116">
        <v>0</v>
      </c>
      <c r="U76" s="115">
        <v>50.09</v>
      </c>
      <c r="V76" s="116">
        <v>-146</v>
      </c>
      <c r="W76">
        <v>-6</v>
      </c>
      <c r="X76">
        <v>34.68</v>
      </c>
      <c r="Y76">
        <v>15.41</v>
      </c>
      <c r="Z76">
        <v>0</v>
      </c>
      <c r="AA76">
        <v>-140</v>
      </c>
    </row>
    <row r="77" spans="7:27">
      <c r="G77" t="s">
        <v>119</v>
      </c>
      <c r="H77" s="115">
        <v>67.42</v>
      </c>
      <c r="I77" s="88">
        <v>45.28</v>
      </c>
      <c r="J77" s="88">
        <v>33.72</v>
      </c>
      <c r="K77" s="88">
        <v>0</v>
      </c>
      <c r="L77" s="88">
        <v>17.63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164.05</v>
      </c>
      <c r="V77" s="116">
        <v>0</v>
      </c>
      <c r="W77">
        <v>67.42</v>
      </c>
      <c r="X77">
        <v>45.28</v>
      </c>
      <c r="Y77">
        <v>17.63</v>
      </c>
      <c r="Z77">
        <v>0</v>
      </c>
      <c r="AA77">
        <v>33.72</v>
      </c>
    </row>
    <row r="78" spans="7:27">
      <c r="G78" t="s">
        <v>120</v>
      </c>
      <c r="H78" s="115">
        <v>69.36</v>
      </c>
      <c r="I78" s="88">
        <v>52.98</v>
      </c>
      <c r="J78" s="88">
        <v>33.72</v>
      </c>
      <c r="K78" s="88">
        <v>0</v>
      </c>
      <c r="L78" s="88">
        <v>17.72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173.78</v>
      </c>
      <c r="V78" s="116">
        <v>0</v>
      </c>
      <c r="W78">
        <v>69.36</v>
      </c>
      <c r="X78">
        <v>52.98</v>
      </c>
      <c r="Y78">
        <v>17.72</v>
      </c>
      <c r="Z78">
        <v>0</v>
      </c>
      <c r="AA78">
        <v>33.72</v>
      </c>
    </row>
    <row r="79" spans="7:27">
      <c r="G79" t="s">
        <v>121</v>
      </c>
      <c r="H79" s="115">
        <v>34.68</v>
      </c>
      <c r="I79" s="88">
        <v>59.72</v>
      </c>
      <c r="J79" s="88">
        <v>14.45</v>
      </c>
      <c r="K79" s="88">
        <v>0</v>
      </c>
      <c r="L79" s="88">
        <v>17.82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126.67</v>
      </c>
      <c r="V79" s="116">
        <v>0</v>
      </c>
      <c r="W79">
        <v>34.68</v>
      </c>
      <c r="X79">
        <v>59.72</v>
      </c>
      <c r="Y79">
        <v>17.82</v>
      </c>
      <c r="Z79">
        <v>0</v>
      </c>
      <c r="AA79">
        <v>14.45</v>
      </c>
    </row>
    <row r="80" spans="7:27">
      <c r="G80" t="s">
        <v>122</v>
      </c>
      <c r="H80" s="115">
        <v>30.83</v>
      </c>
      <c r="I80" s="88">
        <v>63.58</v>
      </c>
      <c r="J80" s="88">
        <v>14.45</v>
      </c>
      <c r="K80" s="88">
        <v>0</v>
      </c>
      <c r="L80" s="88">
        <v>18.3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127.16</v>
      </c>
      <c r="V80" s="116">
        <v>0</v>
      </c>
      <c r="W80">
        <v>30.83</v>
      </c>
      <c r="X80">
        <v>63.58</v>
      </c>
      <c r="Y80">
        <v>18.3</v>
      </c>
      <c r="Z80">
        <v>0</v>
      </c>
      <c r="AA80">
        <v>14.45</v>
      </c>
    </row>
    <row r="81" spans="7:27">
      <c r="G81" t="s">
        <v>123</v>
      </c>
      <c r="H81" s="115">
        <v>21.19</v>
      </c>
      <c r="I81" s="88">
        <v>38.53</v>
      </c>
      <c r="J81" s="88">
        <v>28.9</v>
      </c>
      <c r="K81" s="88">
        <v>0</v>
      </c>
      <c r="L81" s="88">
        <v>18.11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106.73</v>
      </c>
      <c r="V81" s="116">
        <v>0</v>
      </c>
      <c r="W81">
        <v>21.19</v>
      </c>
      <c r="X81">
        <v>38.53</v>
      </c>
      <c r="Y81">
        <v>18.11</v>
      </c>
      <c r="Z81">
        <v>0</v>
      </c>
      <c r="AA81">
        <v>28.9</v>
      </c>
    </row>
    <row r="82" spans="7:27">
      <c r="G82" t="s">
        <v>124</v>
      </c>
      <c r="H82" s="115">
        <v>33.72</v>
      </c>
      <c r="I82" s="88">
        <v>52.98</v>
      </c>
      <c r="J82" s="88">
        <v>28.9</v>
      </c>
      <c r="K82" s="88">
        <v>0</v>
      </c>
      <c r="L82" s="88">
        <v>18.11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133.71</v>
      </c>
      <c r="V82" s="116">
        <v>0</v>
      </c>
      <c r="W82">
        <v>33.72</v>
      </c>
      <c r="X82">
        <v>52.98</v>
      </c>
      <c r="Y82">
        <v>18.11</v>
      </c>
      <c r="Z82">
        <v>0</v>
      </c>
      <c r="AA82">
        <v>28.9</v>
      </c>
    </row>
    <row r="83" spans="7:27">
      <c r="G83" t="s">
        <v>125</v>
      </c>
      <c r="H83" s="115">
        <v>27.94</v>
      </c>
      <c r="I83" s="88">
        <v>14.45</v>
      </c>
      <c r="J83" s="88">
        <v>0</v>
      </c>
      <c r="K83" s="88">
        <v>0</v>
      </c>
      <c r="L83" s="88">
        <v>18.11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60.5</v>
      </c>
      <c r="V83" s="116">
        <v>0</v>
      </c>
      <c r="W83">
        <v>27.94</v>
      </c>
      <c r="X83">
        <v>14.45</v>
      </c>
      <c r="Y83">
        <v>18.11</v>
      </c>
      <c r="Z83">
        <v>0</v>
      </c>
      <c r="AA83">
        <v>0</v>
      </c>
    </row>
    <row r="84" spans="7:27">
      <c r="G84" t="s">
        <v>126</v>
      </c>
      <c r="H84" s="115">
        <v>19.27</v>
      </c>
      <c r="I84" s="88">
        <v>14.45</v>
      </c>
      <c r="J84" s="88">
        <v>0</v>
      </c>
      <c r="K84" s="88">
        <v>0</v>
      </c>
      <c r="L84" s="88">
        <v>17.05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50.77</v>
      </c>
      <c r="V84" s="116">
        <v>0</v>
      </c>
      <c r="W84">
        <v>19.27</v>
      </c>
      <c r="X84">
        <v>14.45</v>
      </c>
      <c r="Y84">
        <v>17.05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86.69</v>
      </c>
      <c r="J85" s="88">
        <v>0</v>
      </c>
      <c r="K85" s="88">
        <v>0</v>
      </c>
      <c r="L85" s="88">
        <v>16.38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103.07</v>
      </c>
      <c r="V85" s="116">
        <v>0</v>
      </c>
      <c r="W85">
        <v>0</v>
      </c>
      <c r="X85">
        <v>86.69</v>
      </c>
      <c r="Y85">
        <v>16.38</v>
      </c>
      <c r="Z85">
        <v>0</v>
      </c>
      <c r="AA85">
        <v>0</v>
      </c>
    </row>
    <row r="86" spans="7:27">
      <c r="G86" t="s">
        <v>128</v>
      </c>
      <c r="H86" s="115">
        <v>16.38</v>
      </c>
      <c r="I86" s="88">
        <v>86.7</v>
      </c>
      <c r="J86" s="88">
        <v>0</v>
      </c>
      <c r="K86" s="88">
        <v>0</v>
      </c>
      <c r="L86" s="88">
        <v>15.89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118.97</v>
      </c>
      <c r="V86" s="116">
        <v>0</v>
      </c>
      <c r="W86">
        <v>16.38</v>
      </c>
      <c r="X86">
        <v>86.7</v>
      </c>
      <c r="Y86">
        <v>15.89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15.7</v>
      </c>
      <c r="M87" s="116">
        <v>0</v>
      </c>
      <c r="N87" s="115">
        <v>-24</v>
      </c>
      <c r="O87" s="88">
        <v>-15</v>
      </c>
      <c r="P87" s="88">
        <v>-25</v>
      </c>
      <c r="Q87" s="88">
        <v>0</v>
      </c>
      <c r="R87" s="88">
        <v>0</v>
      </c>
      <c r="S87" s="116">
        <v>0</v>
      </c>
      <c r="U87" s="115">
        <v>15.7</v>
      </c>
      <c r="V87" s="116">
        <v>-64</v>
      </c>
      <c r="W87">
        <v>-24</v>
      </c>
      <c r="X87">
        <v>-15</v>
      </c>
      <c r="Y87">
        <v>15.7</v>
      </c>
      <c r="Z87">
        <v>0</v>
      </c>
      <c r="AA87">
        <v>-25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15.41</v>
      </c>
      <c r="M88" s="116">
        <v>0</v>
      </c>
      <c r="N88" s="115">
        <v>-17</v>
      </c>
      <c r="O88" s="88">
        <v>-15</v>
      </c>
      <c r="P88" s="88">
        <v>-30</v>
      </c>
      <c r="Q88" s="88">
        <v>0</v>
      </c>
      <c r="R88" s="88">
        <v>0</v>
      </c>
      <c r="S88" s="116">
        <v>0</v>
      </c>
      <c r="U88" s="115">
        <v>15.41</v>
      </c>
      <c r="V88" s="116">
        <v>-62</v>
      </c>
      <c r="W88">
        <v>-17</v>
      </c>
      <c r="X88">
        <v>-15</v>
      </c>
      <c r="Y88">
        <v>15.41</v>
      </c>
      <c r="Z88">
        <v>0</v>
      </c>
      <c r="AA88">
        <v>-30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14.45</v>
      </c>
      <c r="M89" s="116">
        <v>0</v>
      </c>
      <c r="N89" s="115">
        <v>0</v>
      </c>
      <c r="O89" s="88">
        <v>-30</v>
      </c>
      <c r="P89" s="88">
        <v>-210</v>
      </c>
      <c r="Q89" s="88">
        <v>0</v>
      </c>
      <c r="R89" s="88">
        <v>0</v>
      </c>
      <c r="S89" s="116">
        <v>0</v>
      </c>
      <c r="U89" s="115">
        <v>14.45</v>
      </c>
      <c r="V89" s="116">
        <v>-240</v>
      </c>
      <c r="W89">
        <v>0</v>
      </c>
      <c r="X89">
        <v>-30</v>
      </c>
      <c r="Y89">
        <v>14.45</v>
      </c>
      <c r="Z89">
        <v>0</v>
      </c>
      <c r="AA89">
        <v>-210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13.49</v>
      </c>
      <c r="M90" s="116">
        <v>0</v>
      </c>
      <c r="N90" s="115">
        <v>0</v>
      </c>
      <c r="O90" s="88">
        <v>-30</v>
      </c>
      <c r="P90" s="88">
        <v>-150</v>
      </c>
      <c r="Q90" s="88">
        <v>0</v>
      </c>
      <c r="R90" s="88">
        <v>0</v>
      </c>
      <c r="S90" s="116">
        <v>0</v>
      </c>
      <c r="U90" s="115">
        <v>13.49</v>
      </c>
      <c r="V90" s="116">
        <v>-180</v>
      </c>
      <c r="W90">
        <v>0</v>
      </c>
      <c r="X90">
        <v>-30</v>
      </c>
      <c r="Y90">
        <v>13.49</v>
      </c>
      <c r="Z90">
        <v>0</v>
      </c>
      <c r="AA90">
        <v>-150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12.52</v>
      </c>
      <c r="M91" s="116">
        <v>0</v>
      </c>
      <c r="N91" s="115">
        <v>-6</v>
      </c>
      <c r="O91" s="88">
        <v>-30</v>
      </c>
      <c r="P91" s="88">
        <v>-110</v>
      </c>
      <c r="Q91" s="88">
        <v>0</v>
      </c>
      <c r="R91" s="88">
        <v>0</v>
      </c>
      <c r="S91" s="116">
        <v>0</v>
      </c>
      <c r="U91" s="115">
        <v>12.52</v>
      </c>
      <c r="V91" s="116">
        <v>-146</v>
      </c>
      <c r="W91">
        <v>-6</v>
      </c>
      <c r="X91">
        <v>-30</v>
      </c>
      <c r="Y91">
        <v>12.52</v>
      </c>
      <c r="Z91">
        <v>0</v>
      </c>
      <c r="AA91">
        <v>-110</v>
      </c>
    </row>
    <row r="92" spans="7:27">
      <c r="G92" t="s">
        <v>134</v>
      </c>
      <c r="H92" s="115">
        <v>7.71</v>
      </c>
      <c r="I92" s="88">
        <v>0</v>
      </c>
      <c r="J92" s="88">
        <v>0</v>
      </c>
      <c r="K92" s="88">
        <v>0</v>
      </c>
      <c r="L92" s="88">
        <v>12.23</v>
      </c>
      <c r="M92" s="116">
        <v>0</v>
      </c>
      <c r="N92" s="115">
        <v>0</v>
      </c>
      <c r="O92" s="88">
        <v>0</v>
      </c>
      <c r="P92" s="88">
        <v>-60</v>
      </c>
      <c r="Q92" s="88">
        <v>0</v>
      </c>
      <c r="R92" s="88">
        <v>0</v>
      </c>
      <c r="S92" s="116">
        <v>0</v>
      </c>
      <c r="U92" s="115">
        <v>19.940000000000001</v>
      </c>
      <c r="V92" s="116">
        <v>-60</v>
      </c>
      <c r="W92">
        <v>7.71</v>
      </c>
      <c r="X92">
        <v>0</v>
      </c>
      <c r="Y92">
        <v>12.23</v>
      </c>
      <c r="Z92">
        <v>0</v>
      </c>
      <c r="AA92">
        <v>-60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12.04</v>
      </c>
      <c r="M93" s="116">
        <v>0</v>
      </c>
      <c r="N93" s="115">
        <v>0</v>
      </c>
      <c r="O93" s="88">
        <v>-20</v>
      </c>
      <c r="P93" s="88">
        <v>-100</v>
      </c>
      <c r="Q93" s="88">
        <v>0</v>
      </c>
      <c r="R93" s="88">
        <v>0</v>
      </c>
      <c r="S93" s="116">
        <v>0</v>
      </c>
      <c r="U93" s="115">
        <v>12.04</v>
      </c>
      <c r="V93" s="116">
        <v>-120</v>
      </c>
      <c r="W93">
        <v>0</v>
      </c>
      <c r="X93">
        <v>-20</v>
      </c>
      <c r="Y93">
        <v>12.04</v>
      </c>
      <c r="Z93">
        <v>0</v>
      </c>
      <c r="AA93">
        <v>-100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11.08</v>
      </c>
      <c r="M94" s="116">
        <v>0</v>
      </c>
      <c r="N94" s="115">
        <v>0</v>
      </c>
      <c r="O94" s="88">
        <v>-20</v>
      </c>
      <c r="P94" s="88">
        <v>-100</v>
      </c>
      <c r="Q94" s="88">
        <v>0</v>
      </c>
      <c r="R94" s="88">
        <v>0</v>
      </c>
      <c r="S94" s="116">
        <v>0</v>
      </c>
      <c r="U94" s="115">
        <v>11.08</v>
      </c>
      <c r="V94" s="116">
        <v>-120</v>
      </c>
      <c r="W94">
        <v>0</v>
      </c>
      <c r="X94">
        <v>-20</v>
      </c>
      <c r="Y94">
        <v>11.08</v>
      </c>
      <c r="Z94">
        <v>0</v>
      </c>
      <c r="AA94">
        <v>-100</v>
      </c>
    </row>
    <row r="95" spans="7:27">
      <c r="G95" t="s">
        <v>137</v>
      </c>
      <c r="H95" s="115">
        <v>5.78</v>
      </c>
      <c r="I95" s="88">
        <v>0</v>
      </c>
      <c r="J95" s="88">
        <v>0</v>
      </c>
      <c r="K95" s="88">
        <v>0</v>
      </c>
      <c r="L95" s="88">
        <v>10.89</v>
      </c>
      <c r="M95" s="116">
        <v>0</v>
      </c>
      <c r="N95" s="115">
        <v>0</v>
      </c>
      <c r="O95" s="88">
        <v>-25</v>
      </c>
      <c r="P95" s="88">
        <v>-80</v>
      </c>
      <c r="Q95" s="88">
        <v>0</v>
      </c>
      <c r="R95" s="88">
        <v>0</v>
      </c>
      <c r="S95" s="116">
        <v>0</v>
      </c>
      <c r="U95" s="115">
        <v>16.670000000000002</v>
      </c>
      <c r="V95" s="116">
        <v>-105</v>
      </c>
      <c r="W95">
        <v>5.78</v>
      </c>
      <c r="X95">
        <v>-25</v>
      </c>
      <c r="Y95">
        <v>10.89</v>
      </c>
      <c r="Z95">
        <v>0</v>
      </c>
      <c r="AA95">
        <v>-80</v>
      </c>
    </row>
    <row r="96" spans="7:27">
      <c r="G96" t="s">
        <v>138</v>
      </c>
      <c r="H96" s="115">
        <v>11.56</v>
      </c>
      <c r="I96" s="88">
        <v>0</v>
      </c>
      <c r="J96" s="88">
        <v>0</v>
      </c>
      <c r="K96" s="88">
        <v>0</v>
      </c>
      <c r="L96" s="88">
        <v>10.6</v>
      </c>
      <c r="M96" s="116">
        <v>0</v>
      </c>
      <c r="N96" s="115">
        <v>0</v>
      </c>
      <c r="O96" s="88">
        <v>-34</v>
      </c>
      <c r="P96" s="88">
        <v>-85</v>
      </c>
      <c r="Q96" s="88">
        <v>0</v>
      </c>
      <c r="R96" s="88">
        <v>0</v>
      </c>
      <c r="S96" s="116">
        <v>0</v>
      </c>
      <c r="U96" s="115">
        <v>22.16</v>
      </c>
      <c r="V96" s="116">
        <v>-119</v>
      </c>
      <c r="W96">
        <v>11.56</v>
      </c>
      <c r="X96">
        <v>-34</v>
      </c>
      <c r="Y96">
        <v>10.6</v>
      </c>
      <c r="Z96">
        <v>0</v>
      </c>
      <c r="AA96">
        <v>-85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10.11</v>
      </c>
      <c r="M97" s="116">
        <v>0</v>
      </c>
      <c r="N97" s="115">
        <v>-8</v>
      </c>
      <c r="O97" s="88">
        <v>-37</v>
      </c>
      <c r="P97" s="88">
        <v>-90</v>
      </c>
      <c r="Q97" s="88">
        <v>0</v>
      </c>
      <c r="R97" s="88">
        <v>0</v>
      </c>
      <c r="S97" s="116">
        <v>0</v>
      </c>
      <c r="U97" s="115">
        <v>10.11</v>
      </c>
      <c r="V97" s="116">
        <v>-135</v>
      </c>
      <c r="W97">
        <v>-8</v>
      </c>
      <c r="X97">
        <v>-37</v>
      </c>
      <c r="Y97">
        <v>10.11</v>
      </c>
      <c r="Z97">
        <v>0</v>
      </c>
      <c r="AA97">
        <v>-90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9.92</v>
      </c>
      <c r="M98" s="116">
        <v>0</v>
      </c>
      <c r="N98" s="115">
        <v>-7</v>
      </c>
      <c r="O98" s="88">
        <v>-48</v>
      </c>
      <c r="P98" s="88">
        <v>-90</v>
      </c>
      <c r="Q98" s="88">
        <v>0</v>
      </c>
      <c r="R98" s="88">
        <v>0</v>
      </c>
      <c r="S98" s="116">
        <v>0</v>
      </c>
      <c r="U98" s="115">
        <v>9.92</v>
      </c>
      <c r="V98" s="116">
        <v>-145</v>
      </c>
      <c r="W98">
        <v>-7</v>
      </c>
      <c r="X98">
        <v>-48</v>
      </c>
      <c r="Y98">
        <v>9.92</v>
      </c>
      <c r="Z98">
        <v>0</v>
      </c>
      <c r="AA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0.97583500000000023</v>
      </c>
      <c r="I99" s="111">
        <f t="shared" ref="I99:BQ99" si="1">SUM(I3:I98)/4000</f>
        <v>0.21096000000000004</v>
      </c>
      <c r="J99" s="111">
        <f t="shared" si="1"/>
        <v>0.28682500000000011</v>
      </c>
      <c r="K99" s="111">
        <f t="shared" si="1"/>
        <v>0</v>
      </c>
      <c r="L99" s="111">
        <f t="shared" si="1"/>
        <v>0.30520500000000023</v>
      </c>
      <c r="M99" s="111">
        <f t="shared" si="1"/>
        <v>0</v>
      </c>
      <c r="N99" s="110">
        <f t="shared" si="1"/>
        <v>-0.20624999999999999</v>
      </c>
      <c r="O99" s="111">
        <f t="shared" si="1"/>
        <v>-0.17949999999999999</v>
      </c>
      <c r="P99" s="111">
        <f t="shared" si="1"/>
        <v>-0.62237750000000003</v>
      </c>
      <c r="Q99" s="111">
        <f t="shared" si="1"/>
        <v>-9.1249999999999998E-2</v>
      </c>
      <c r="R99" s="111">
        <f t="shared" si="1"/>
        <v>0</v>
      </c>
      <c r="S99" s="112">
        <f t="shared" si="1"/>
        <v>0</v>
      </c>
      <c r="U99" s="110">
        <f t="shared" si="1"/>
        <v>1.7788249999999992</v>
      </c>
      <c r="V99" s="112">
        <f t="shared" si="1"/>
        <v>-1.0993775000000001</v>
      </c>
      <c r="W99">
        <f t="shared" si="1"/>
        <v>0.7695850000000003</v>
      </c>
      <c r="X99">
        <f t="shared" si="1"/>
        <v>3.1459999999999967E-2</v>
      </c>
      <c r="Y99">
        <f t="shared" si="1"/>
        <v>0.30520500000000023</v>
      </c>
      <c r="Z99">
        <f t="shared" si="1"/>
        <v>-9.1249999999999998E-2</v>
      </c>
      <c r="AA99">
        <f t="shared" si="1"/>
        <v>-0.33555250000000003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.570312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8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45007</v>
      </c>
      <c r="U2" s="115" t="s">
        <v>231</v>
      </c>
      <c r="V2" s="116" t="s">
        <v>230</v>
      </c>
      <c r="W2" s="30" t="s">
        <v>262</v>
      </c>
      <c r="X2" t="s">
        <v>513</v>
      </c>
      <c r="Y2" t="s">
        <v>514</v>
      </c>
      <c r="Z2" t="s">
        <v>491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13.2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513</v>
      </c>
      <c r="U3" s="115">
        <v>13.2</v>
      </c>
      <c r="V3" s="116">
        <v>-2</v>
      </c>
      <c r="W3">
        <v>0</v>
      </c>
      <c r="X3">
        <v>-2</v>
      </c>
      <c r="Y3">
        <v>0</v>
      </c>
      <c r="Z3">
        <v>13.2</v>
      </c>
    </row>
    <row r="4" spans="1:26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6.65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6.65</v>
      </c>
      <c r="V4" s="116">
        <v>-2</v>
      </c>
      <c r="W4">
        <v>0</v>
      </c>
      <c r="X4">
        <v>-2</v>
      </c>
      <c r="Y4">
        <v>0</v>
      </c>
      <c r="Z4">
        <v>6.65</v>
      </c>
    </row>
    <row r="5" spans="1:26">
      <c r="B5" t="s">
        <v>421</v>
      </c>
      <c r="D5" t="s">
        <v>514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5.3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513</v>
      </c>
      <c r="U5" s="115">
        <v>5.3</v>
      </c>
      <c r="V5" s="116">
        <v>-2</v>
      </c>
      <c r="W5">
        <v>0</v>
      </c>
      <c r="X5">
        <v>-2</v>
      </c>
      <c r="Y5">
        <v>0</v>
      </c>
      <c r="Z5">
        <v>5.3</v>
      </c>
    </row>
    <row r="6" spans="1:26">
      <c r="B6" t="s">
        <v>421</v>
      </c>
      <c r="D6" t="s">
        <v>514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4.33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T6" t="s">
        <v>513</v>
      </c>
      <c r="U6" s="115">
        <v>4.33</v>
      </c>
      <c r="V6" s="116">
        <v>-2</v>
      </c>
      <c r="W6">
        <v>0</v>
      </c>
      <c r="X6">
        <v>-2</v>
      </c>
      <c r="Y6">
        <v>0</v>
      </c>
      <c r="Z6">
        <v>4.33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3.37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T7" t="s">
        <v>513</v>
      </c>
      <c r="U7" s="115">
        <v>3.37</v>
      </c>
      <c r="V7" s="116">
        <v>-2</v>
      </c>
      <c r="W7">
        <v>0</v>
      </c>
      <c r="X7">
        <v>-2</v>
      </c>
      <c r="Y7">
        <v>0</v>
      </c>
      <c r="Z7">
        <v>3.37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3.95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3.95</v>
      </c>
      <c r="V8" s="116">
        <v>-2</v>
      </c>
      <c r="W8">
        <v>0</v>
      </c>
      <c r="X8">
        <v>-2</v>
      </c>
      <c r="Y8">
        <v>0</v>
      </c>
      <c r="Z8">
        <v>3.95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2.31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2.31</v>
      </c>
      <c r="V9" s="116">
        <v>-2</v>
      </c>
      <c r="W9">
        <v>0</v>
      </c>
      <c r="X9">
        <v>-2</v>
      </c>
      <c r="Y9">
        <v>0</v>
      </c>
      <c r="Z9">
        <v>2.31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1.35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1.35</v>
      </c>
      <c r="V10" s="116">
        <v>-2</v>
      </c>
      <c r="W10">
        <v>0</v>
      </c>
      <c r="X10">
        <v>-2</v>
      </c>
      <c r="Y10">
        <v>0</v>
      </c>
      <c r="Z10">
        <v>1.35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3.37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3.37</v>
      </c>
      <c r="V11" s="116">
        <v>-2</v>
      </c>
      <c r="W11">
        <v>0</v>
      </c>
      <c r="X11">
        <v>-2</v>
      </c>
      <c r="Y11">
        <v>0</v>
      </c>
      <c r="Z11">
        <v>3.37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2.41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2.41</v>
      </c>
      <c r="V12" s="116">
        <v>-2</v>
      </c>
      <c r="W12">
        <v>0</v>
      </c>
      <c r="X12">
        <v>-2</v>
      </c>
      <c r="Y12">
        <v>0</v>
      </c>
      <c r="Z12">
        <v>2.41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1.35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1.35</v>
      </c>
      <c r="V13" s="116">
        <v>-2</v>
      </c>
      <c r="W13">
        <v>0</v>
      </c>
      <c r="X13">
        <v>-2</v>
      </c>
      <c r="Y13">
        <v>0</v>
      </c>
      <c r="Z13">
        <v>1.35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4.62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4.62</v>
      </c>
      <c r="V14" s="116">
        <v>-2</v>
      </c>
      <c r="W14">
        <v>0</v>
      </c>
      <c r="X14">
        <v>-2</v>
      </c>
      <c r="Y14">
        <v>0</v>
      </c>
      <c r="Z14">
        <v>4.62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6.84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6.84</v>
      </c>
      <c r="V15" s="116">
        <v>-2</v>
      </c>
      <c r="W15">
        <v>0</v>
      </c>
      <c r="X15">
        <v>-2</v>
      </c>
      <c r="Y15">
        <v>0</v>
      </c>
      <c r="Z15">
        <v>6.84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5.1100000000000003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5.1100000000000003</v>
      </c>
      <c r="V16" s="116">
        <v>-2</v>
      </c>
      <c r="W16">
        <v>0</v>
      </c>
      <c r="X16">
        <v>-2</v>
      </c>
      <c r="Y16">
        <v>0</v>
      </c>
      <c r="Z16">
        <v>5.1100000000000003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3.66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3.66</v>
      </c>
      <c r="V17" s="116">
        <v>-2</v>
      </c>
      <c r="W17">
        <v>0</v>
      </c>
      <c r="X17">
        <v>-2</v>
      </c>
      <c r="Y17">
        <v>0</v>
      </c>
      <c r="Z17">
        <v>3.66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7.9</v>
      </c>
      <c r="V18" s="116">
        <v>-2</v>
      </c>
      <c r="W18">
        <v>0</v>
      </c>
      <c r="X18">
        <v>-2</v>
      </c>
      <c r="Y18">
        <v>0</v>
      </c>
      <c r="Z18">
        <v>7.9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12.14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12.14</v>
      </c>
      <c r="V19" s="116">
        <v>-2</v>
      </c>
      <c r="W19">
        <v>0</v>
      </c>
      <c r="X19">
        <v>-2</v>
      </c>
      <c r="Y19">
        <v>0</v>
      </c>
      <c r="Z19">
        <v>12.14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12.14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12.14</v>
      </c>
      <c r="V20" s="116">
        <v>-2</v>
      </c>
      <c r="W20">
        <v>0</v>
      </c>
      <c r="X20">
        <v>-2</v>
      </c>
      <c r="Y20">
        <v>0</v>
      </c>
      <c r="Z20">
        <v>12.14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11.66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11.66</v>
      </c>
      <c r="V21" s="116">
        <v>-2</v>
      </c>
      <c r="W21">
        <v>0</v>
      </c>
      <c r="X21">
        <v>-2</v>
      </c>
      <c r="Y21">
        <v>0</v>
      </c>
      <c r="Z21">
        <v>11.66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11.17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11.17</v>
      </c>
      <c r="V22" s="116">
        <v>-2</v>
      </c>
      <c r="W22">
        <v>0</v>
      </c>
      <c r="X22">
        <v>-2</v>
      </c>
      <c r="Y22">
        <v>0</v>
      </c>
      <c r="Z22">
        <v>11.17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13.2</v>
      </c>
      <c r="V23" s="116">
        <v>-2</v>
      </c>
      <c r="W23">
        <v>0</v>
      </c>
      <c r="X23">
        <v>-2</v>
      </c>
      <c r="Y23">
        <v>0</v>
      </c>
      <c r="Z23">
        <v>13.2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13.2</v>
      </c>
      <c r="V24" s="116">
        <v>-2</v>
      </c>
      <c r="W24">
        <v>0</v>
      </c>
      <c r="X24">
        <v>-2</v>
      </c>
      <c r="Y24">
        <v>0</v>
      </c>
      <c r="Z24">
        <v>13.2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13.2</v>
      </c>
      <c r="V25" s="116">
        <v>-2</v>
      </c>
      <c r="W25">
        <v>0</v>
      </c>
      <c r="X25">
        <v>-2</v>
      </c>
      <c r="Y25">
        <v>0</v>
      </c>
      <c r="Z25">
        <v>13.2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11.85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11.85</v>
      </c>
      <c r="V26" s="116">
        <v>-2</v>
      </c>
      <c r="W26">
        <v>0</v>
      </c>
      <c r="X26">
        <v>-2</v>
      </c>
      <c r="Y26">
        <v>0</v>
      </c>
      <c r="Z26">
        <v>11.85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-2</v>
      </c>
      <c r="W27">
        <v>0</v>
      </c>
      <c r="X27">
        <v>-2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-2</v>
      </c>
      <c r="W28">
        <v>0</v>
      </c>
      <c r="X28">
        <v>-2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-2</v>
      </c>
      <c r="W29">
        <v>0</v>
      </c>
      <c r="X29">
        <v>-2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-2</v>
      </c>
      <c r="W30">
        <v>0</v>
      </c>
      <c r="X30">
        <v>-2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-2</v>
      </c>
      <c r="W31">
        <v>0</v>
      </c>
      <c r="X31">
        <v>-2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-2</v>
      </c>
      <c r="W32">
        <v>0</v>
      </c>
      <c r="X32">
        <v>-2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-2</v>
      </c>
      <c r="W33">
        <v>0</v>
      </c>
      <c r="X33">
        <v>-2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-2</v>
      </c>
      <c r="W34">
        <v>0</v>
      </c>
      <c r="X34">
        <v>-2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-2</v>
      </c>
      <c r="W35">
        <v>0</v>
      </c>
      <c r="X35">
        <v>-2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-2</v>
      </c>
      <c r="W36">
        <v>0</v>
      </c>
      <c r="X36">
        <v>-2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-2</v>
      </c>
      <c r="W37">
        <v>0</v>
      </c>
      <c r="X37">
        <v>-2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-2</v>
      </c>
      <c r="W38">
        <v>0</v>
      </c>
      <c r="X38">
        <v>-2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15.41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15.41</v>
      </c>
      <c r="V39" s="116">
        <v>-2</v>
      </c>
      <c r="W39">
        <v>0</v>
      </c>
      <c r="X39">
        <v>-2</v>
      </c>
      <c r="Y39">
        <v>15.41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19.27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19.27</v>
      </c>
      <c r="V40" s="116">
        <v>-2</v>
      </c>
      <c r="W40">
        <v>0</v>
      </c>
      <c r="X40">
        <v>-2</v>
      </c>
      <c r="Y40">
        <v>19.27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24.08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24.08</v>
      </c>
      <c r="V41" s="116">
        <v>0</v>
      </c>
      <c r="W41">
        <v>0</v>
      </c>
      <c r="X41">
        <v>0</v>
      </c>
      <c r="Y41">
        <v>24.08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28.9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28.9</v>
      </c>
      <c r="V42" s="116">
        <v>0</v>
      </c>
      <c r="W42">
        <v>0</v>
      </c>
      <c r="X42">
        <v>0</v>
      </c>
      <c r="Y42">
        <v>28.9</v>
      </c>
      <c r="Z42">
        <v>0</v>
      </c>
    </row>
    <row r="43" spans="7:26">
      <c r="G43" t="s">
        <v>85</v>
      </c>
      <c r="H43" s="115">
        <v>39.78</v>
      </c>
      <c r="I43" s="88">
        <v>0</v>
      </c>
      <c r="J43" s="88">
        <v>0</v>
      </c>
      <c r="K43" s="88">
        <v>33.72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73.5</v>
      </c>
      <c r="V43" s="116">
        <v>0</v>
      </c>
      <c r="W43">
        <v>39.78</v>
      </c>
      <c r="X43">
        <v>0</v>
      </c>
      <c r="Y43">
        <v>33.72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33.72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33.72</v>
      </c>
      <c r="V44" s="116">
        <v>-2</v>
      </c>
      <c r="W44">
        <v>0</v>
      </c>
      <c r="X44">
        <v>-2</v>
      </c>
      <c r="Y44">
        <v>33.72</v>
      </c>
      <c r="Z44">
        <v>0</v>
      </c>
    </row>
    <row r="45" spans="7:26">
      <c r="G45" t="s">
        <v>87</v>
      </c>
      <c r="H45" s="115">
        <v>11.37</v>
      </c>
      <c r="I45" s="88">
        <v>0</v>
      </c>
      <c r="J45" s="88">
        <v>0</v>
      </c>
      <c r="K45" s="88">
        <v>33.71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45.08</v>
      </c>
      <c r="V45" s="116">
        <v>0</v>
      </c>
      <c r="W45">
        <v>11.37</v>
      </c>
      <c r="X45">
        <v>0</v>
      </c>
      <c r="Y45">
        <v>33.71</v>
      </c>
      <c r="Z45">
        <v>0</v>
      </c>
    </row>
    <row r="46" spans="7:26">
      <c r="G46" t="s">
        <v>88</v>
      </c>
      <c r="H46" s="115">
        <v>28.32</v>
      </c>
      <c r="I46" s="88">
        <v>0</v>
      </c>
      <c r="J46" s="88">
        <v>0</v>
      </c>
      <c r="K46" s="88">
        <v>33.72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62.04</v>
      </c>
      <c r="V46" s="116">
        <v>0</v>
      </c>
      <c r="W46">
        <v>28.32</v>
      </c>
      <c r="X46">
        <v>0</v>
      </c>
      <c r="Y46">
        <v>33.72</v>
      </c>
      <c r="Z46">
        <v>0</v>
      </c>
    </row>
    <row r="47" spans="7:26">
      <c r="G47" t="s">
        <v>89</v>
      </c>
      <c r="H47" s="115">
        <v>20.23</v>
      </c>
      <c r="I47" s="88">
        <v>0</v>
      </c>
      <c r="J47" s="88">
        <v>0</v>
      </c>
      <c r="K47" s="88">
        <v>38.53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58.76</v>
      </c>
      <c r="V47" s="116">
        <v>0</v>
      </c>
      <c r="W47">
        <v>20.23</v>
      </c>
      <c r="X47">
        <v>0</v>
      </c>
      <c r="Y47">
        <v>38.53</v>
      </c>
      <c r="Z47">
        <v>0</v>
      </c>
    </row>
    <row r="48" spans="7:26">
      <c r="G48" t="s">
        <v>90</v>
      </c>
      <c r="H48" s="115">
        <v>46.24</v>
      </c>
      <c r="I48" s="88">
        <v>0</v>
      </c>
      <c r="J48" s="88">
        <v>0</v>
      </c>
      <c r="K48" s="88">
        <v>38.53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84.77</v>
      </c>
      <c r="V48" s="116">
        <v>0</v>
      </c>
      <c r="W48">
        <v>46.24</v>
      </c>
      <c r="X48">
        <v>0</v>
      </c>
      <c r="Y48">
        <v>38.53</v>
      </c>
      <c r="Z48">
        <v>0</v>
      </c>
    </row>
    <row r="49" spans="7:26">
      <c r="G49" t="s">
        <v>91</v>
      </c>
      <c r="H49" s="115">
        <v>54.91</v>
      </c>
      <c r="I49" s="88">
        <v>0</v>
      </c>
      <c r="J49" s="88">
        <v>0</v>
      </c>
      <c r="K49" s="88">
        <v>38.53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93.44</v>
      </c>
      <c r="V49" s="116">
        <v>0</v>
      </c>
      <c r="W49">
        <v>54.91</v>
      </c>
      <c r="X49">
        <v>0</v>
      </c>
      <c r="Y49">
        <v>38.53</v>
      </c>
      <c r="Z49">
        <v>0</v>
      </c>
    </row>
    <row r="50" spans="7:26">
      <c r="G50" t="s">
        <v>92</v>
      </c>
      <c r="H50" s="115">
        <v>47.2</v>
      </c>
      <c r="I50" s="88">
        <v>0</v>
      </c>
      <c r="J50" s="88">
        <v>0</v>
      </c>
      <c r="K50" s="88">
        <v>38.53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85.73</v>
      </c>
      <c r="V50" s="116">
        <v>0</v>
      </c>
      <c r="W50">
        <v>47.2</v>
      </c>
      <c r="X50">
        <v>0</v>
      </c>
      <c r="Y50">
        <v>38.53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38.53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38.53</v>
      </c>
      <c r="V51" s="116">
        <v>-2</v>
      </c>
      <c r="W51">
        <v>0</v>
      </c>
      <c r="X51">
        <v>-2</v>
      </c>
      <c r="Y51">
        <v>38.53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38.53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38.53</v>
      </c>
      <c r="V52" s="116">
        <v>-2</v>
      </c>
      <c r="W52">
        <v>0</v>
      </c>
      <c r="X52">
        <v>-2</v>
      </c>
      <c r="Y52">
        <v>38.53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38.53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38.53</v>
      </c>
      <c r="V53" s="116">
        <v>-2</v>
      </c>
      <c r="W53">
        <v>0</v>
      </c>
      <c r="X53">
        <v>-2</v>
      </c>
      <c r="Y53">
        <v>38.53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38.53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38.53</v>
      </c>
      <c r="V54" s="116">
        <v>-2</v>
      </c>
      <c r="W54">
        <v>0</v>
      </c>
      <c r="X54">
        <v>-2</v>
      </c>
      <c r="Y54">
        <v>38.53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38.53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38.53</v>
      </c>
      <c r="V55" s="116">
        <v>0</v>
      </c>
      <c r="W55">
        <v>0</v>
      </c>
      <c r="X55">
        <v>0</v>
      </c>
      <c r="Y55">
        <v>38.53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38.53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38.53</v>
      </c>
      <c r="V56" s="116">
        <v>0</v>
      </c>
      <c r="W56">
        <v>0</v>
      </c>
      <c r="X56">
        <v>0</v>
      </c>
      <c r="Y56">
        <v>38.53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38.53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38.53</v>
      </c>
      <c r="V57" s="116">
        <v>-2</v>
      </c>
      <c r="W57">
        <v>0</v>
      </c>
      <c r="X57">
        <v>-2</v>
      </c>
      <c r="Y57">
        <v>38.53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38.53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38.53</v>
      </c>
      <c r="V58" s="116">
        <v>-2</v>
      </c>
      <c r="W58">
        <v>0</v>
      </c>
      <c r="X58">
        <v>-2</v>
      </c>
      <c r="Y58">
        <v>38.53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38.53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38.53</v>
      </c>
      <c r="V59" s="116">
        <v>-2</v>
      </c>
      <c r="W59">
        <v>0</v>
      </c>
      <c r="X59">
        <v>-2</v>
      </c>
      <c r="Y59">
        <v>38.53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38.53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38.53</v>
      </c>
      <c r="V60" s="116">
        <v>-2</v>
      </c>
      <c r="W60">
        <v>0</v>
      </c>
      <c r="X60">
        <v>-2</v>
      </c>
      <c r="Y60">
        <v>38.53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38.53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38.53</v>
      </c>
      <c r="V61" s="116">
        <v>-2</v>
      </c>
      <c r="W61">
        <v>0</v>
      </c>
      <c r="X61">
        <v>-2</v>
      </c>
      <c r="Y61">
        <v>38.53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38.53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38.53</v>
      </c>
      <c r="V62" s="116">
        <v>-2</v>
      </c>
      <c r="W62">
        <v>0</v>
      </c>
      <c r="X62">
        <v>-2</v>
      </c>
      <c r="Y62">
        <v>38.53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38.53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38.53</v>
      </c>
      <c r="V63" s="116">
        <v>-2</v>
      </c>
      <c r="W63">
        <v>0</v>
      </c>
      <c r="X63">
        <v>-2</v>
      </c>
      <c r="Y63">
        <v>38.53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38.53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38.53</v>
      </c>
      <c r="V64" s="116">
        <v>-2</v>
      </c>
      <c r="W64">
        <v>0</v>
      </c>
      <c r="X64">
        <v>-2</v>
      </c>
      <c r="Y64">
        <v>38.53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38.53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38.53</v>
      </c>
      <c r="V65" s="116">
        <v>-2</v>
      </c>
      <c r="W65">
        <v>0</v>
      </c>
      <c r="X65">
        <v>-2</v>
      </c>
      <c r="Y65">
        <v>38.53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38.53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38.53</v>
      </c>
      <c r="V66" s="116">
        <v>-2</v>
      </c>
      <c r="W66">
        <v>0</v>
      </c>
      <c r="X66">
        <v>-2</v>
      </c>
      <c r="Y66">
        <v>38.53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35.64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35.64</v>
      </c>
      <c r="V67" s="116">
        <v>-2</v>
      </c>
      <c r="W67">
        <v>0</v>
      </c>
      <c r="X67">
        <v>-2</v>
      </c>
      <c r="Y67">
        <v>35.64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35.64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35.64</v>
      </c>
      <c r="V68" s="116">
        <v>-2</v>
      </c>
      <c r="W68">
        <v>0</v>
      </c>
      <c r="X68">
        <v>-2</v>
      </c>
      <c r="Y68">
        <v>35.64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34.68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34.68</v>
      </c>
      <c r="V69" s="116">
        <v>-2</v>
      </c>
      <c r="W69">
        <v>0</v>
      </c>
      <c r="X69">
        <v>-2</v>
      </c>
      <c r="Y69">
        <v>34.68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33.72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33.72</v>
      </c>
      <c r="V70" s="116">
        <v>-2</v>
      </c>
      <c r="W70">
        <v>0</v>
      </c>
      <c r="X70">
        <v>-2</v>
      </c>
      <c r="Y70">
        <v>33.72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29.86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29.86</v>
      </c>
      <c r="V71" s="116">
        <v>-2</v>
      </c>
      <c r="W71">
        <v>0</v>
      </c>
      <c r="X71">
        <v>-2</v>
      </c>
      <c r="Y71">
        <v>29.86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27.94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27.94</v>
      </c>
      <c r="V72" s="116">
        <v>-2</v>
      </c>
      <c r="W72">
        <v>0</v>
      </c>
      <c r="X72">
        <v>-2</v>
      </c>
      <c r="Y72">
        <v>27.94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24.08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24.08</v>
      </c>
      <c r="V73" s="116">
        <v>-2</v>
      </c>
      <c r="W73">
        <v>0</v>
      </c>
      <c r="X73">
        <v>-2</v>
      </c>
      <c r="Y73">
        <v>24.08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19.27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19.27</v>
      </c>
      <c r="V74" s="116">
        <v>-2</v>
      </c>
      <c r="W74">
        <v>0</v>
      </c>
      <c r="X74">
        <v>-2</v>
      </c>
      <c r="Y74">
        <v>19.27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19.27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19.27</v>
      </c>
      <c r="V75" s="116">
        <v>-2</v>
      </c>
      <c r="W75">
        <v>0</v>
      </c>
      <c r="X75">
        <v>-2</v>
      </c>
      <c r="Y75">
        <v>19.27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16.38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16.38</v>
      </c>
      <c r="V76" s="116">
        <v>-2</v>
      </c>
      <c r="W76">
        <v>0</v>
      </c>
      <c r="X76">
        <v>-2</v>
      </c>
      <c r="Y76">
        <v>16.38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16.38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16.38</v>
      </c>
      <c r="V77" s="116">
        <v>-2</v>
      </c>
      <c r="W77">
        <v>0</v>
      </c>
      <c r="X77">
        <v>-2</v>
      </c>
      <c r="Y77">
        <v>16.38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14.45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14.45</v>
      </c>
      <c r="V78" s="116">
        <v>-2</v>
      </c>
      <c r="W78">
        <v>0</v>
      </c>
      <c r="X78">
        <v>-2</v>
      </c>
      <c r="Y78">
        <v>14.45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9.6300000000000008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9.6300000000000008</v>
      </c>
      <c r="V79" s="116">
        <v>-2</v>
      </c>
      <c r="W79">
        <v>0</v>
      </c>
      <c r="X79">
        <v>-2</v>
      </c>
      <c r="Y79">
        <v>9.6300000000000008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9.6300000000000008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9.6300000000000008</v>
      </c>
      <c r="V80" s="116">
        <v>-2</v>
      </c>
      <c r="W80">
        <v>0</v>
      </c>
      <c r="X80">
        <v>-2</v>
      </c>
      <c r="Y80">
        <v>9.6300000000000008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9.6300000000000008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9.6300000000000008</v>
      </c>
      <c r="V81" s="116">
        <v>-2</v>
      </c>
      <c r="W81">
        <v>0</v>
      </c>
      <c r="X81">
        <v>-2</v>
      </c>
      <c r="Y81">
        <v>9.6300000000000008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-2</v>
      </c>
      <c r="W82">
        <v>0</v>
      </c>
      <c r="X82">
        <v>-2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-2</v>
      </c>
      <c r="W83">
        <v>0</v>
      </c>
      <c r="X83">
        <v>-2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-2</v>
      </c>
      <c r="W84">
        <v>0</v>
      </c>
      <c r="X84">
        <v>-2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-2</v>
      </c>
      <c r="W85">
        <v>0</v>
      </c>
      <c r="X85">
        <v>-2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-2</v>
      </c>
      <c r="W86">
        <v>0</v>
      </c>
      <c r="X86">
        <v>-2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-2</v>
      </c>
      <c r="W87">
        <v>0</v>
      </c>
      <c r="X87">
        <v>-2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-2</v>
      </c>
      <c r="W88">
        <v>0</v>
      </c>
      <c r="X88">
        <v>-2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-2</v>
      </c>
      <c r="W89">
        <v>0</v>
      </c>
      <c r="X89">
        <v>-2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-2</v>
      </c>
      <c r="W90">
        <v>0</v>
      </c>
      <c r="X90">
        <v>-2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-2</v>
      </c>
      <c r="W91">
        <v>0</v>
      </c>
      <c r="X91">
        <v>-2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-2</v>
      </c>
      <c r="W92">
        <v>0</v>
      </c>
      <c r="X92">
        <v>-2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-2</v>
      </c>
      <c r="W93">
        <v>0</v>
      </c>
      <c r="X93">
        <v>-2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-2</v>
      </c>
      <c r="W94">
        <v>0</v>
      </c>
      <c r="X94">
        <v>-2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-2</v>
      </c>
      <c r="W95">
        <v>0</v>
      </c>
      <c r="X95">
        <v>-2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-2</v>
      </c>
      <c r="W96">
        <v>0</v>
      </c>
      <c r="X96">
        <v>-2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-2</v>
      </c>
      <c r="W97">
        <v>0</v>
      </c>
      <c r="X97">
        <v>-2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-2</v>
      </c>
      <c r="W98">
        <v>0</v>
      </c>
      <c r="X98">
        <v>-2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6.2012500000000005E-2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0.33233250000000003</v>
      </c>
      <c r="L99" s="111">
        <f t="shared" si="1"/>
        <v>0</v>
      </c>
      <c r="M99" s="111">
        <f t="shared" si="1"/>
        <v>4.3569999999999991E-2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0.43791500000000005</v>
      </c>
      <c r="V99" s="112">
        <f t="shared" si="1"/>
        <v>-4.2500000000000003E-2</v>
      </c>
      <c r="W99">
        <f t="shared" si="1"/>
        <v>6.2012500000000005E-2</v>
      </c>
      <c r="X99">
        <f t="shared" si="1"/>
        <v>-4.2500000000000003E-2</v>
      </c>
      <c r="Y99">
        <f t="shared" si="1"/>
        <v>0.33233250000000003</v>
      </c>
      <c r="Z99">
        <f t="shared" si="1"/>
        <v>4.3569999999999991E-2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6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45007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966.01902858155927</v>
      </c>
      <c r="P3" s="77">
        <v>58.88</v>
      </c>
      <c r="Q3" s="77">
        <v>38.163080130529366</v>
      </c>
      <c r="R3" s="80">
        <v>0</v>
      </c>
      <c r="S3" s="80">
        <v>0</v>
      </c>
      <c r="T3" s="78">
        <f>SUMPRODUCT(LTA!F3:AJ3,LTA!F$101:AJ$101,LTA!F$103:AJ$103)</f>
        <v>16.97</v>
      </c>
      <c r="U3" s="78">
        <f>SUMPRODUCT(LTA!F3:AJ3,LTA!F$102:AJ$102,LTA!F$103:AJ$103)</f>
        <v>27.44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30.01</v>
      </c>
      <c r="AB3" s="117">
        <f>-STOA!N3</f>
        <v>-271.77999999999997</v>
      </c>
      <c r="AC3">
        <f>SUMIF(B3:AB3,"&gt;0")*$AC$2-SUMIF(B3:AB3,"&lt;0")*($AC$2/(1-$AC$2))+SUMIF(AI3:AR3,"&gt;0")*$AC$2-SUMIF(AI3:AR3,"&lt;0")*($AC$2/(1-$AC$2))</f>
        <v>12.433093016714807</v>
      </c>
      <c r="AD3">
        <f>SUM(B3:AB3,AI3:AR3)-AC3</f>
        <v>852.10289569537395</v>
      </c>
      <c r="AE3">
        <f>'IDT-1'!B3</f>
        <v>0</v>
      </c>
      <c r="AF3" s="26"/>
      <c r="AG3">
        <f>SUM(AD3:AF3)+AT3</f>
        <v>852.10289569537395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956.96338704632797</v>
      </c>
      <c r="P4" s="77">
        <v>58.88</v>
      </c>
      <c r="Q4" s="77">
        <v>38.163080130529366</v>
      </c>
      <c r="R4" s="80">
        <v>0</v>
      </c>
      <c r="S4" s="80">
        <v>0</v>
      </c>
      <c r="T4" s="78">
        <f>SUMPRODUCT(LTA!F4:AJ4,LTA!F$101:AJ$101,LTA!F$103:AJ$103)</f>
        <v>17.07</v>
      </c>
      <c r="U4" s="78">
        <f>SUMPRODUCT(LTA!F4:AJ4,LTA!F$102:AJ$102,LTA!F$103:AJ$103)</f>
        <v>27.5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30.01</v>
      </c>
      <c r="AB4" s="117">
        <f>-STOA!N4</f>
        <v>-271.77999999999997</v>
      </c>
      <c r="AC4">
        <f t="shared" ref="AC4:AC67" si="0">SUMIF(B4:AB4,"&gt;0")*$AC$2-SUMIF(B4:AB4,"&lt;0")*($AC$2/(1-$AC$2))+SUMIF(AI4:AR4,"&gt;0")*$AC$2-SUMIF(AI4:AR4,"&lt;0")*($AC$2/(1-$AC$2))</f>
        <v>12.35481137120477</v>
      </c>
      <c r="AD4">
        <f t="shared" ref="AD4:AD67" si="1">SUM(B4:AB4,AI4:AR4)-AC4</f>
        <v>843.28553580565267</v>
      </c>
      <c r="AE4">
        <f>'IDT-1'!B4</f>
        <v>0</v>
      </c>
      <c r="AF4" s="26"/>
      <c r="AG4">
        <f t="shared" ref="AG4:AG67" si="2">SUM(AD4:AF4)+AT4</f>
        <v>843.28553580565267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944.83588661349052</v>
      </c>
      <c r="P5" s="77">
        <v>58.88</v>
      </c>
      <c r="Q5" s="77">
        <v>38.163080130529366</v>
      </c>
      <c r="R5" s="80">
        <v>0</v>
      </c>
      <c r="S5" s="80">
        <v>0</v>
      </c>
      <c r="T5" s="78">
        <f>SUMPRODUCT(LTA!F5:AJ5,LTA!F$101:AJ$101,LTA!F$103:AJ$103)</f>
        <v>17.079999999999998</v>
      </c>
      <c r="U5" s="78">
        <f>SUMPRODUCT(LTA!F5:AJ5,LTA!F$102:AJ$102,LTA!F$103:AJ$103)</f>
        <v>27.53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30.01</v>
      </c>
      <c r="AB5" s="117">
        <f>-STOA!N5</f>
        <v>-271.77999999999997</v>
      </c>
      <c r="AC5">
        <f t="shared" si="0"/>
        <v>12.248441367395801</v>
      </c>
      <c r="AD5">
        <f t="shared" si="1"/>
        <v>831.30440537662412</v>
      </c>
      <c r="AE5">
        <f>'IDT-1'!B5</f>
        <v>0</v>
      </c>
      <c r="AF5" s="26"/>
      <c r="AG5">
        <f t="shared" si="2"/>
        <v>831.30440537662412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932.31199517064863</v>
      </c>
      <c r="P6" s="77">
        <v>58.88</v>
      </c>
      <c r="Q6" s="77">
        <v>38.163080130529366</v>
      </c>
      <c r="R6" s="80">
        <v>0</v>
      </c>
      <c r="S6" s="80">
        <v>0</v>
      </c>
      <c r="T6" s="78">
        <f>SUMPRODUCT(LTA!F6:AJ6,LTA!F$101:AJ$101,LTA!F$103:AJ$103)</f>
        <v>16.91</v>
      </c>
      <c r="U6" s="78">
        <f>SUMPRODUCT(LTA!F6:AJ6,LTA!F$102:AJ$102,LTA!F$103:AJ$103)</f>
        <v>27.4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30.01</v>
      </c>
      <c r="AB6" s="117">
        <f>-STOA!N6</f>
        <v>-271.77999999999997</v>
      </c>
      <c r="AC6">
        <f t="shared" si="0"/>
        <v>12.135591122698793</v>
      </c>
      <c r="AD6">
        <f t="shared" si="1"/>
        <v>818.59336417847953</v>
      </c>
      <c r="AE6">
        <f>'IDT-1'!B6</f>
        <v>0</v>
      </c>
      <c r="AF6" s="26"/>
      <c r="AG6">
        <f t="shared" si="2"/>
        <v>818.59336417847953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915.84052992219154</v>
      </c>
      <c r="P7" s="77">
        <v>58.88</v>
      </c>
      <c r="Q7" s="77">
        <v>38.163080130529366</v>
      </c>
      <c r="R7" s="80">
        <v>0</v>
      </c>
      <c r="S7" s="80">
        <v>0</v>
      </c>
      <c r="T7" s="78">
        <f>SUMPRODUCT(LTA!F7:AJ7,LTA!F$101:AJ$101,LTA!F$103:AJ$103)</f>
        <v>16.950000000000003</v>
      </c>
      <c r="U7" s="78">
        <f>SUMPRODUCT(LTA!F7:AJ7,LTA!F$102:AJ$102,LTA!F$103:AJ$103)</f>
        <v>27.11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30.01</v>
      </c>
      <c r="AB7" s="117">
        <f>-STOA!N7</f>
        <v>-271.77999999999997</v>
      </c>
      <c r="AC7">
        <f t="shared" si="0"/>
        <v>11.988442228512369</v>
      </c>
      <c r="AD7">
        <f t="shared" si="1"/>
        <v>802.01904782420854</v>
      </c>
      <c r="AE7">
        <f>'IDT-1'!B7</f>
        <v>0</v>
      </c>
      <c r="AF7" s="26"/>
      <c r="AG7">
        <f t="shared" si="2"/>
        <v>802.01904782420854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866.01010105982562</v>
      </c>
      <c r="P8" s="77">
        <v>58.88</v>
      </c>
      <c r="Q8" s="77">
        <v>38.163080130529366</v>
      </c>
      <c r="R8" s="80">
        <v>0</v>
      </c>
      <c r="S8" s="80">
        <v>0</v>
      </c>
      <c r="T8" s="78">
        <f>SUMPRODUCT(LTA!F8:AJ8,LTA!F$101:AJ$101,LTA!F$103:AJ$103)</f>
        <v>16.989999999999998</v>
      </c>
      <c r="U8" s="78">
        <f>SUMPRODUCT(LTA!F8:AJ8,LTA!F$102:AJ$102,LTA!F$103:AJ$103)</f>
        <v>27.68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30.01</v>
      </c>
      <c r="AB8" s="117">
        <f>-STOA!N8</f>
        <v>-271.77999999999997</v>
      </c>
      <c r="AC8">
        <f t="shared" si="0"/>
        <v>11.555302454523551</v>
      </c>
      <c r="AD8">
        <f t="shared" si="1"/>
        <v>753.23175873583136</v>
      </c>
      <c r="AE8">
        <f>'IDT-1'!B8</f>
        <v>0</v>
      </c>
      <c r="AF8" s="26"/>
      <c r="AG8">
        <f t="shared" si="2"/>
        <v>753.23175873583136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862.53839719078553</v>
      </c>
      <c r="P9" s="77">
        <v>58.88</v>
      </c>
      <c r="Q9" s="77">
        <v>38.163080130529366</v>
      </c>
      <c r="R9" s="80">
        <v>0</v>
      </c>
      <c r="S9" s="80">
        <v>0</v>
      </c>
      <c r="T9" s="78">
        <f>SUMPRODUCT(LTA!F9:AJ9,LTA!F$101:AJ$101,LTA!F$103:AJ$103)</f>
        <v>16.86</v>
      </c>
      <c r="U9" s="78">
        <f>SUMPRODUCT(LTA!F9:AJ9,LTA!F$102:AJ$102,LTA!F$103:AJ$103)</f>
        <v>27.49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30.01</v>
      </c>
      <c r="AB9" s="117">
        <f>-STOA!N9</f>
        <v>-271.77999999999997</v>
      </c>
      <c r="AC9">
        <f t="shared" si="0"/>
        <v>11.521935460475998</v>
      </c>
      <c r="AD9">
        <f t="shared" si="1"/>
        <v>749.47342186083893</v>
      </c>
      <c r="AE9">
        <f>'IDT-1'!B9</f>
        <v>0</v>
      </c>
      <c r="AF9" s="26"/>
      <c r="AG9">
        <f t="shared" si="2"/>
        <v>749.47342186083893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853.86863659608332</v>
      </c>
      <c r="P10" s="77">
        <v>58.88</v>
      </c>
      <c r="Q10" s="77">
        <v>38.163080130529366</v>
      </c>
      <c r="R10" s="80">
        <v>0</v>
      </c>
      <c r="S10" s="80">
        <v>0</v>
      </c>
      <c r="T10" s="78">
        <f>SUMPRODUCT(LTA!F10:AJ10,LTA!F$101:AJ$101,LTA!F$103:AJ$103)</f>
        <v>17.149999999999999</v>
      </c>
      <c r="U10" s="78">
        <f>SUMPRODUCT(LTA!F10:AJ10,LTA!F$102:AJ$102,LTA!F$103:AJ$103)</f>
        <v>27.529999999999998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30.01</v>
      </c>
      <c r="AB10" s="117">
        <f>-STOA!N10</f>
        <v>-271.77999999999997</v>
      </c>
      <c r="AC10">
        <f t="shared" si="0"/>
        <v>11.448545567242618</v>
      </c>
      <c r="AD10">
        <f t="shared" si="1"/>
        <v>741.20705115937005</v>
      </c>
      <c r="AE10">
        <f>'IDT-1'!B10</f>
        <v>0</v>
      </c>
      <c r="AF10" s="26"/>
      <c r="AG10">
        <f t="shared" si="2"/>
        <v>741.20705115937005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846.82620222650246</v>
      </c>
      <c r="P11" s="77">
        <v>58.88</v>
      </c>
      <c r="Q11" s="77">
        <v>38.163080130529366</v>
      </c>
      <c r="R11" s="80">
        <v>0</v>
      </c>
      <c r="S11" s="80">
        <v>0</v>
      </c>
      <c r="T11" s="78">
        <f>SUMPRODUCT(LTA!F11:AJ11,LTA!F$101:AJ$101,LTA!F$103:AJ$103)</f>
        <v>16.920000000000002</v>
      </c>
      <c r="U11" s="78">
        <f>SUMPRODUCT(LTA!F11:AJ11,LTA!F$102:AJ$102,LTA!F$103:AJ$103)</f>
        <v>27.36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30.01</v>
      </c>
      <c r="AB11" s="117">
        <f>-STOA!N11</f>
        <v>-271.77999999999997</v>
      </c>
      <c r="AC11">
        <f t="shared" si="0"/>
        <v>11.507345930101041</v>
      </c>
      <c r="AD11">
        <f t="shared" si="1"/>
        <v>719.70581642693082</v>
      </c>
      <c r="AE11">
        <f>'IDT-1'!B11</f>
        <v>0</v>
      </c>
      <c r="AF11" s="26"/>
      <c r="AG11">
        <f t="shared" si="2"/>
        <v>719.70581642693082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880.54081488420638</v>
      </c>
      <c r="P12" s="77">
        <v>58.88</v>
      </c>
      <c r="Q12" s="77">
        <v>38.163080130529366</v>
      </c>
      <c r="R12" s="80">
        <v>0</v>
      </c>
      <c r="S12" s="80">
        <v>0</v>
      </c>
      <c r="T12" s="78">
        <f>SUMPRODUCT(LTA!F12:AJ12,LTA!F$101:AJ$101,LTA!F$103:AJ$103)</f>
        <v>17.11</v>
      </c>
      <c r="U12" s="78">
        <f>SUMPRODUCT(LTA!F12:AJ12,LTA!F$102:AJ$102,LTA!F$103:AJ$103)</f>
        <v>27.59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30.01</v>
      </c>
      <c r="AB12" s="117">
        <f>-STOA!N12</f>
        <v>-271.77999999999997</v>
      </c>
      <c r="AC12">
        <f t="shared" si="0"/>
        <v>11.798852393966641</v>
      </c>
      <c r="AD12">
        <f t="shared" si="1"/>
        <v>754.54892262076919</v>
      </c>
      <c r="AE12">
        <f>'IDT-1'!B12</f>
        <v>0</v>
      </c>
      <c r="AF12" s="26"/>
      <c r="AG12">
        <f t="shared" si="2"/>
        <v>754.54892262076919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883.37555888063912</v>
      </c>
      <c r="P13" s="77">
        <v>58.88</v>
      </c>
      <c r="Q13" s="77">
        <v>38.163080130529366</v>
      </c>
      <c r="R13" s="80">
        <v>0</v>
      </c>
      <c r="S13" s="80">
        <v>0</v>
      </c>
      <c r="T13" s="78">
        <f>SUMPRODUCT(LTA!F13:AJ13,LTA!F$101:AJ$101,LTA!F$103:AJ$103)</f>
        <v>16.920000000000002</v>
      </c>
      <c r="U13" s="78">
        <f>SUMPRODUCT(LTA!F13:AJ13,LTA!F$102:AJ$102,LTA!F$103:AJ$103)</f>
        <v>27.14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30.01</v>
      </c>
      <c r="AB13" s="117">
        <f>-STOA!N13</f>
        <v>-271.77999999999997</v>
      </c>
      <c r="AC13">
        <f t="shared" si="0"/>
        <v>12.30646315485599</v>
      </c>
      <c r="AD13">
        <f t="shared" si="1"/>
        <v>701.23605585631242</v>
      </c>
      <c r="AE13">
        <f>'IDT-1'!B13</f>
        <v>0</v>
      </c>
      <c r="AF13" s="26"/>
      <c r="AG13">
        <f t="shared" si="2"/>
        <v>701.23605585631242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922.49527121867982</v>
      </c>
      <c r="P14" s="77">
        <v>58.88</v>
      </c>
      <c r="Q14" s="77">
        <v>38.163080130529366</v>
      </c>
      <c r="R14" s="80">
        <v>0</v>
      </c>
      <c r="S14" s="80">
        <v>0</v>
      </c>
      <c r="T14" s="78">
        <f>SUMPRODUCT(LTA!F14:AJ14,LTA!F$101:AJ$101,LTA!F$103:AJ$103)</f>
        <v>17.02</v>
      </c>
      <c r="U14" s="78">
        <f>SUMPRODUCT(LTA!F14:AJ14,LTA!F$102:AJ$102,LTA!F$103:AJ$103)</f>
        <v>27.94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30.01</v>
      </c>
      <c r="AB14" s="117">
        <f>-STOA!N14</f>
        <v>-271.77999999999997</v>
      </c>
      <c r="AC14">
        <f t="shared" si="0"/>
        <v>12.685271005997336</v>
      </c>
      <c r="AD14">
        <f t="shared" si="1"/>
        <v>737.87696034321186</v>
      </c>
      <c r="AE14">
        <f>'IDT-1'!B14</f>
        <v>0</v>
      </c>
      <c r="AF14" s="26"/>
      <c r="AG14">
        <f t="shared" si="2"/>
        <v>737.87696034321186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829.00784535355774</v>
      </c>
      <c r="P15" s="77">
        <v>58.88</v>
      </c>
      <c r="Q15" s="77">
        <v>38.163080130529366</v>
      </c>
      <c r="R15" s="80">
        <v>0</v>
      </c>
      <c r="S15" s="80">
        <v>0</v>
      </c>
      <c r="T15" s="78">
        <f>SUMPRODUCT(LTA!F15:AJ15,LTA!F$101:AJ$101,LTA!F$103:AJ$103)</f>
        <v>24.1</v>
      </c>
      <c r="U15" s="78">
        <f>SUMPRODUCT(LTA!F15:AJ15,LTA!F$102:AJ$102,LTA!F$103:AJ$103)</f>
        <v>28.2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30.01</v>
      </c>
      <c r="AB15" s="117">
        <f>-STOA!N15</f>
        <v>-171.78</v>
      </c>
      <c r="AC15">
        <f t="shared" si="0"/>
        <v>11.137020308908877</v>
      </c>
      <c r="AD15">
        <f t="shared" si="1"/>
        <v>742.27778517517834</v>
      </c>
      <c r="AE15">
        <f>'IDT-1'!B15</f>
        <v>0</v>
      </c>
      <c r="AF15" s="26"/>
      <c r="AG15">
        <f t="shared" si="2"/>
        <v>742.27778517517834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826.31125863978275</v>
      </c>
      <c r="P16" s="77">
        <v>58.88</v>
      </c>
      <c r="Q16" s="77">
        <v>38.163080130529366</v>
      </c>
      <c r="R16" s="80">
        <v>0</v>
      </c>
      <c r="S16" s="80">
        <v>0</v>
      </c>
      <c r="T16" s="78">
        <f>SUMPRODUCT(LTA!F16:AJ16,LTA!F$101:AJ$101,LTA!F$103:AJ$103)</f>
        <v>23.75</v>
      </c>
      <c r="U16" s="78">
        <f>SUMPRODUCT(LTA!F16:AJ16,LTA!F$102:AJ$102,LTA!F$103:AJ$103)</f>
        <v>28.599999999999998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30.01</v>
      </c>
      <c r="AB16" s="117">
        <f>-STOA!N16</f>
        <v>-171.78</v>
      </c>
      <c r="AC16">
        <f t="shared" si="0"/>
        <v>10.749727117417649</v>
      </c>
      <c r="AD16">
        <f t="shared" si="1"/>
        <v>781.01849165289445</v>
      </c>
      <c r="AE16">
        <f>'IDT-1'!B16</f>
        <v>0</v>
      </c>
      <c r="AF16" s="26"/>
      <c r="AG16">
        <f t="shared" si="2"/>
        <v>781.01849165289445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828.79486568627692</v>
      </c>
      <c r="P17" s="77">
        <v>58.88</v>
      </c>
      <c r="Q17" s="77">
        <v>38.163080130529366</v>
      </c>
      <c r="R17" s="80">
        <v>0</v>
      </c>
      <c r="S17" s="80">
        <v>0</v>
      </c>
      <c r="T17" s="78">
        <f>SUMPRODUCT(LTA!F17:AJ17,LTA!F$101:AJ$101,LTA!F$103:AJ$103)</f>
        <v>24.240000000000002</v>
      </c>
      <c r="U17" s="78">
        <f>SUMPRODUCT(LTA!F17:AJ17,LTA!F$102:AJ$102,LTA!F$103:AJ$103)</f>
        <v>39.68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30.01</v>
      </c>
      <c r="AB17" s="117">
        <f>-STOA!N17</f>
        <v>-171.78</v>
      </c>
      <c r="AC17">
        <f t="shared" si="0"/>
        <v>10.908911369515579</v>
      </c>
      <c r="AD17">
        <f t="shared" si="1"/>
        <v>790.91291444729063</v>
      </c>
      <c r="AE17">
        <f>'IDT-1'!B17</f>
        <v>0</v>
      </c>
      <c r="AF17" s="26"/>
      <c r="AG17">
        <f t="shared" si="2"/>
        <v>790.91291444729063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788.71079732311</v>
      </c>
      <c r="P18" s="77">
        <v>58.88</v>
      </c>
      <c r="Q18" s="77">
        <v>38.163080130529366</v>
      </c>
      <c r="R18" s="80">
        <v>0</v>
      </c>
      <c r="S18" s="80">
        <v>0</v>
      </c>
      <c r="T18" s="78">
        <f>SUMPRODUCT(LTA!F18:AJ18,LTA!F$101:AJ$101,LTA!F$103:AJ$103)</f>
        <v>25.56</v>
      </c>
      <c r="U18" s="78">
        <f>SUMPRODUCT(LTA!F18:AJ18,LTA!F$102:AJ$102,LTA!F$103:AJ$103)</f>
        <v>39.019999999999996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30.01</v>
      </c>
      <c r="AB18" s="117">
        <f>-STOA!N18</f>
        <v>-171.78</v>
      </c>
      <c r="AC18">
        <f t="shared" si="0"/>
        <v>10.544223312875319</v>
      </c>
      <c r="AD18">
        <f t="shared" si="1"/>
        <v>753.85353414076394</v>
      </c>
      <c r="AE18">
        <f>'IDT-1'!B18</f>
        <v>0</v>
      </c>
      <c r="AF18" s="26"/>
      <c r="AG18">
        <f t="shared" si="2"/>
        <v>753.85353414076394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801.23314992435974</v>
      </c>
      <c r="P19" s="77">
        <v>58.88</v>
      </c>
      <c r="Q19" s="77">
        <v>38.163080130529366</v>
      </c>
      <c r="R19" s="80">
        <v>0</v>
      </c>
      <c r="S19" s="80">
        <v>0</v>
      </c>
      <c r="T19" s="78">
        <f>SUMPRODUCT(LTA!F19:AJ19,LTA!F$101:AJ$101,LTA!F$103:AJ$103)</f>
        <v>27.33</v>
      </c>
      <c r="U19" s="78">
        <f>SUMPRODUCT(LTA!F19:AJ19,LTA!F$102:AJ$102,LTA!F$103:AJ$103)</f>
        <v>38.489999999999995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30.01</v>
      </c>
      <c r="AB19" s="117">
        <f>-STOA!N19</f>
        <v>-171.78</v>
      </c>
      <c r="AC19">
        <f t="shared" si="0"/>
        <v>10.709722653377295</v>
      </c>
      <c r="AD19">
        <f t="shared" si="1"/>
        <v>762.45038740151188</v>
      </c>
      <c r="AE19">
        <f>'IDT-1'!B19</f>
        <v>0</v>
      </c>
      <c r="AF19" s="26"/>
      <c r="AG19">
        <f t="shared" si="2"/>
        <v>762.45038740151188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814.720029046376</v>
      </c>
      <c r="P20" s="77">
        <v>58.88</v>
      </c>
      <c r="Q20" s="77">
        <v>38.163080130529366</v>
      </c>
      <c r="R20" s="80">
        <v>0</v>
      </c>
      <c r="S20" s="80">
        <v>0</v>
      </c>
      <c r="T20" s="78">
        <f>SUMPRODUCT(LTA!F20:AJ20,LTA!F$101:AJ$101,LTA!F$103:AJ$103)</f>
        <v>28.580000000000002</v>
      </c>
      <c r="U20" s="78">
        <f>SUMPRODUCT(LTA!F20:AJ20,LTA!F$102:AJ$102,LTA!F$103:AJ$103)</f>
        <v>38.03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30.01</v>
      </c>
      <c r="AB20" s="117">
        <f>-STOA!N20</f>
        <v>-171.78</v>
      </c>
      <c r="AC20">
        <f t="shared" si="0"/>
        <v>10.817602934606647</v>
      </c>
      <c r="AD20">
        <f t="shared" si="1"/>
        <v>778.61938624229879</v>
      </c>
      <c r="AE20">
        <f>'IDT-1'!B20</f>
        <v>0</v>
      </c>
      <c r="AF20" s="26"/>
      <c r="AG20">
        <f t="shared" si="2"/>
        <v>778.61938624229879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828.61509156701436</v>
      </c>
      <c r="P21" s="77">
        <v>58.88</v>
      </c>
      <c r="Q21" s="77">
        <v>38.163080130529366</v>
      </c>
      <c r="R21" s="80">
        <v>0</v>
      </c>
      <c r="S21" s="80">
        <v>0</v>
      </c>
      <c r="T21" s="78">
        <f>SUMPRODUCT(LTA!F21:AJ21,LTA!F$101:AJ$101,LTA!F$103:AJ$103)</f>
        <v>34.020000000000003</v>
      </c>
      <c r="U21" s="78">
        <f>SUMPRODUCT(LTA!F21:AJ21,LTA!F$102:AJ$102,LTA!F$103:AJ$103)</f>
        <v>37.409999999999997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30.01</v>
      </c>
      <c r="AB21" s="117">
        <f>-STOA!N21</f>
        <v>-171.78</v>
      </c>
      <c r="AC21">
        <f t="shared" si="0"/>
        <v>10.973417357266069</v>
      </c>
      <c r="AD21">
        <f t="shared" si="1"/>
        <v>798.17863434027777</v>
      </c>
      <c r="AE21">
        <f>'IDT-1'!B21</f>
        <v>0</v>
      </c>
      <c r="AF21" s="26"/>
      <c r="AG21">
        <f t="shared" si="2"/>
        <v>798.17863434027777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845.95456649634411</v>
      </c>
      <c r="P22" s="77">
        <v>58.88</v>
      </c>
      <c r="Q22" s="77">
        <v>38.163080130529366</v>
      </c>
      <c r="R22" s="80">
        <v>0</v>
      </c>
      <c r="S22" s="80">
        <v>0</v>
      </c>
      <c r="T22" s="78">
        <f>SUMPRODUCT(LTA!F22:AJ22,LTA!F$101:AJ$101,LTA!F$103:AJ$103)</f>
        <v>33.42</v>
      </c>
      <c r="U22" s="78">
        <f>SUMPRODUCT(LTA!F22:AJ22,LTA!F$102:AJ$102,LTA!F$103:AJ$103)</f>
        <v>36.230000000000004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30.01</v>
      </c>
      <c r="AB22" s="117">
        <f>-STOA!N22</f>
        <v>-171.78</v>
      </c>
      <c r="AC22">
        <f t="shared" si="0"/>
        <v>11.092584481599779</v>
      </c>
      <c r="AD22">
        <f t="shared" si="1"/>
        <v>815.61894214527376</v>
      </c>
      <c r="AE22">
        <f>'IDT-1'!B22</f>
        <v>0</v>
      </c>
      <c r="AF22" s="26"/>
      <c r="AG22">
        <f t="shared" si="2"/>
        <v>815.61894214527376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886.00350502870413</v>
      </c>
      <c r="P23" s="77">
        <v>58.88</v>
      </c>
      <c r="Q23" s="77">
        <v>38.163080130529366</v>
      </c>
      <c r="R23" s="80">
        <v>0</v>
      </c>
      <c r="S23" s="80">
        <v>0</v>
      </c>
      <c r="T23" s="78">
        <f>SUMPRODUCT(LTA!F23:AJ23,LTA!F$101:AJ$101,LTA!F$103:AJ$103)</f>
        <v>32.449999999999996</v>
      </c>
      <c r="U23" s="78">
        <f>SUMPRODUCT(LTA!F23:AJ23,LTA!F$102:AJ$102,LTA!F$103:AJ$103)</f>
        <v>34.04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30.01</v>
      </c>
      <c r="AB23" s="117">
        <f>-STOA!N23</f>
        <v>-171.78</v>
      </c>
      <c r="AC23">
        <f t="shared" si="0"/>
        <v>11.408329013162353</v>
      </c>
      <c r="AD23">
        <f t="shared" si="1"/>
        <v>853.19213614607133</v>
      </c>
      <c r="AE23">
        <f>'IDT-1'!B23</f>
        <v>0</v>
      </c>
      <c r="AF23" s="26"/>
      <c r="AG23">
        <f t="shared" si="2"/>
        <v>853.19213614607133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926.6771751751736</v>
      </c>
      <c r="P24" s="77">
        <v>58.88</v>
      </c>
      <c r="Q24" s="77">
        <v>38.163080130529366</v>
      </c>
      <c r="R24" s="80">
        <v>0</v>
      </c>
      <c r="S24" s="80">
        <v>0</v>
      </c>
      <c r="T24" s="78">
        <f>SUMPRODUCT(LTA!F24:AJ24,LTA!F$101:AJ$101,LTA!F$103:AJ$103)</f>
        <v>31.42</v>
      </c>
      <c r="U24" s="78">
        <f>SUMPRODUCT(LTA!F24:AJ24,LTA!F$102:AJ$102,LTA!F$103:AJ$103)</f>
        <v>33.5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30.01</v>
      </c>
      <c r="AB24" s="117">
        <f>-STOA!N24</f>
        <v>-171.78</v>
      </c>
      <c r="AC24">
        <f t="shared" si="0"/>
        <v>11.699172545318113</v>
      </c>
      <c r="AD24">
        <f t="shared" si="1"/>
        <v>898.00496276038484</v>
      </c>
      <c r="AE24">
        <f>'IDT-1'!B24</f>
        <v>0</v>
      </c>
      <c r="AF24" s="26"/>
      <c r="AG24">
        <f t="shared" si="2"/>
        <v>898.00496276038484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966.1517662649062</v>
      </c>
      <c r="P25" s="77">
        <v>58.874517341927572</v>
      </c>
      <c r="Q25" s="77">
        <v>38.164849547969233</v>
      </c>
      <c r="R25" s="80">
        <v>0</v>
      </c>
      <c r="S25" s="80">
        <v>0</v>
      </c>
      <c r="T25" s="78">
        <f>SUMPRODUCT(LTA!F25:AJ25,LTA!F$101:AJ$101,LTA!F$103:AJ$103)</f>
        <v>30.310000000000002</v>
      </c>
      <c r="U25" s="78">
        <f>SUMPRODUCT(LTA!F25:AJ25,LTA!F$102:AJ$102,LTA!F$103:AJ$103)</f>
        <v>32.989999999999995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30.01</v>
      </c>
      <c r="AB25" s="117">
        <f>-STOA!N25</f>
        <v>-171.78</v>
      </c>
      <c r="AC25">
        <f t="shared" si="0"/>
        <v>11.925722740123847</v>
      </c>
      <c r="AD25">
        <f t="shared" si="1"/>
        <v>947.62929041467908</v>
      </c>
      <c r="AE25">
        <f>'IDT-1'!B25</f>
        <v>0</v>
      </c>
      <c r="AF25" s="26"/>
      <c r="AG25">
        <f t="shared" si="2"/>
        <v>947.62929041467908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1017.4187537185226</v>
      </c>
      <c r="P26" s="77">
        <v>58.874517341927572</v>
      </c>
      <c r="Q26" s="77">
        <v>38.164849547969233</v>
      </c>
      <c r="R26" s="80">
        <v>0</v>
      </c>
      <c r="S26" s="80">
        <v>0</v>
      </c>
      <c r="T26" s="78">
        <f>SUMPRODUCT(LTA!F26:AJ26,LTA!F$101:AJ$101,LTA!F$103:AJ$103)</f>
        <v>29.79</v>
      </c>
      <c r="U26" s="78">
        <f>SUMPRODUCT(LTA!F26:AJ26,LTA!F$102:AJ$102,LTA!F$103:AJ$103)</f>
        <v>32.5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30.01</v>
      </c>
      <c r="AB26" s="117">
        <f>-STOA!N26</f>
        <v>-171.78</v>
      </c>
      <c r="AC26">
        <f t="shared" si="0"/>
        <v>12.394618612282258</v>
      </c>
      <c r="AD26">
        <f t="shared" si="1"/>
        <v>994.41738199613712</v>
      </c>
      <c r="AE26">
        <f>'IDT-1'!B26</f>
        <v>0</v>
      </c>
      <c r="AF26" s="26"/>
      <c r="AG26">
        <f t="shared" si="2"/>
        <v>994.41738199613712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1038.9664409246536</v>
      </c>
      <c r="P27" s="77">
        <v>58.88</v>
      </c>
      <c r="Q27" s="77">
        <v>38.163080130529366</v>
      </c>
      <c r="R27" s="80">
        <v>0</v>
      </c>
      <c r="S27" s="80">
        <v>0</v>
      </c>
      <c r="T27" s="78">
        <f>SUMPRODUCT(LTA!F27:AJ27,LTA!F$101:AJ$101,LTA!F$103:AJ$103)</f>
        <v>27.98</v>
      </c>
      <c r="U27" s="78">
        <f>SUMPRODUCT(LTA!F27:AJ27,LTA!F$102:AJ$102,LTA!F$103:AJ$103)</f>
        <v>32.049999999999997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149.39999999999998</v>
      </c>
      <c r="AB27" s="117">
        <f>-STOA!N27</f>
        <v>-331.03</v>
      </c>
      <c r="AC27">
        <f t="shared" si="0"/>
        <v>15.043467301024108</v>
      </c>
      <c r="AD27">
        <f t="shared" si="1"/>
        <v>1027.0999337541591</v>
      </c>
      <c r="AE27">
        <f>'IDT-1'!B27</f>
        <v>55</v>
      </c>
      <c r="AF27" s="26"/>
      <c r="AG27">
        <f t="shared" si="2"/>
        <v>1082.0999337541591</v>
      </c>
      <c r="AI27" s="75">
        <f>PXIL!H27</f>
        <v>0</v>
      </c>
      <c r="AJ27" s="75">
        <f>PXIL!N27</f>
        <v>0</v>
      </c>
      <c r="AK27" s="75">
        <f>RTM_IEX!H27</f>
        <v>28.9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1064.9259687149524</v>
      </c>
      <c r="P28" s="77">
        <v>58.874517341927572</v>
      </c>
      <c r="Q28" s="77">
        <v>38.164382634289915</v>
      </c>
      <c r="R28" s="80">
        <v>1.33</v>
      </c>
      <c r="S28" s="80">
        <v>0</v>
      </c>
      <c r="T28" s="78">
        <f>SUMPRODUCT(LTA!F28:AJ28,LTA!F$101:AJ$101,LTA!F$103:AJ$103)</f>
        <v>26.810000000000002</v>
      </c>
      <c r="U28" s="78">
        <f>SUMPRODUCT(LTA!F28:AJ28,LTA!F$102:AJ$102,LTA!F$103:AJ$103)</f>
        <v>30.900000000000002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163.84999999999997</v>
      </c>
      <c r="AB28" s="117">
        <f>-STOA!N28</f>
        <v>-331.03</v>
      </c>
      <c r="AC28">
        <f t="shared" si="0"/>
        <v>15.398770360220793</v>
      </c>
      <c r="AD28">
        <f t="shared" si="1"/>
        <v>1067.1199783309489</v>
      </c>
      <c r="AE28">
        <f>'IDT-1'!B28</f>
        <v>82.456000000000003</v>
      </c>
      <c r="AF28" s="26"/>
      <c r="AG28">
        <f t="shared" si="2"/>
        <v>1149.5759783309488</v>
      </c>
      <c r="AI28" s="75">
        <f>PXIL!H28</f>
        <v>0</v>
      </c>
      <c r="AJ28" s="75">
        <f>PXIL!N28</f>
        <v>0</v>
      </c>
      <c r="AK28" s="75">
        <f>RTM_IEX!H28</f>
        <v>29.86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1085.1950028257711</v>
      </c>
      <c r="P29" s="77">
        <v>58.874517341927572</v>
      </c>
      <c r="Q29" s="77">
        <v>38.17</v>
      </c>
      <c r="R29" s="80">
        <v>6.4547991071428577</v>
      </c>
      <c r="S29" s="80">
        <v>0</v>
      </c>
      <c r="T29" s="78">
        <f>SUMPRODUCT(LTA!F29:AJ29,LTA!F$101:AJ$101,LTA!F$103:AJ$103)</f>
        <v>25.68</v>
      </c>
      <c r="U29" s="78">
        <f>SUMPRODUCT(LTA!F29:AJ29,LTA!F$102:AJ$102,LTA!F$103:AJ$103)</f>
        <v>29.15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169.62999999999997</v>
      </c>
      <c r="AB29" s="117">
        <f>-STOA!N29</f>
        <v>-331.03</v>
      </c>
      <c r="AC29">
        <f t="shared" si="0"/>
        <v>15.944541525357106</v>
      </c>
      <c r="AD29">
        <f t="shared" si="1"/>
        <v>1128.5936577494845</v>
      </c>
      <c r="AE29">
        <f>'IDT-1'!B29</f>
        <v>117.018</v>
      </c>
      <c r="AF29" s="26"/>
      <c r="AG29">
        <f t="shared" si="2"/>
        <v>1245.6116577494845</v>
      </c>
      <c r="AI29" s="75">
        <f>PXIL!H29</f>
        <v>0</v>
      </c>
      <c r="AJ29" s="75">
        <f>PXIL!N29</f>
        <v>0</v>
      </c>
      <c r="AK29" s="75">
        <f>RTM_IEX!H29</f>
        <v>63.58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1096.9679617055135</v>
      </c>
      <c r="P30" s="77">
        <v>58.874517341927572</v>
      </c>
      <c r="Q30" s="77">
        <v>38.17</v>
      </c>
      <c r="R30" s="80">
        <v>13.38</v>
      </c>
      <c r="S30" s="80">
        <v>0</v>
      </c>
      <c r="T30" s="78">
        <f>SUMPRODUCT(LTA!F30:AJ30,LTA!F$101:AJ$101,LTA!F$103:AJ$103)</f>
        <v>26.07</v>
      </c>
      <c r="U30" s="78">
        <f>SUMPRODUCT(LTA!F30:AJ30,LTA!F$102:AJ$102,LTA!F$103:AJ$103)</f>
        <v>28.48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221.64999999999998</v>
      </c>
      <c r="AB30" s="117">
        <f>-STOA!N30</f>
        <v>-331.03</v>
      </c>
      <c r="AC30">
        <f t="shared" si="0"/>
        <v>16.564309331355979</v>
      </c>
      <c r="AD30">
        <f t="shared" si="1"/>
        <v>1198.402049716085</v>
      </c>
      <c r="AE30">
        <f>'IDT-1'!B30</f>
        <v>93.960999999999999</v>
      </c>
      <c r="AF30" s="26"/>
      <c r="AG30">
        <f t="shared" si="2"/>
        <v>1292.363049716085</v>
      </c>
      <c r="AI30" s="75">
        <f>PXIL!H30</f>
        <v>0</v>
      </c>
      <c r="AJ30" s="75">
        <f>PXIL!N30</f>
        <v>0</v>
      </c>
      <c r="AK30" s="75">
        <f>RTM_IEX!H30</f>
        <v>63.57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1125.3809395882581</v>
      </c>
      <c r="P31" s="77">
        <v>58.874517341927572</v>
      </c>
      <c r="Q31" s="77">
        <v>38.17</v>
      </c>
      <c r="R31" s="80">
        <v>25.564798197859957</v>
      </c>
      <c r="S31" s="80">
        <v>0</v>
      </c>
      <c r="T31" s="78">
        <f>SUMPRODUCT(LTA!F31:AJ31,LTA!F$101:AJ$101,LTA!F$103:AJ$103)</f>
        <v>30.400000000000002</v>
      </c>
      <c r="U31" s="78">
        <f>SUMPRODUCT(LTA!F31:AJ31,LTA!F$102:AJ$102,LTA!F$103:AJ$103)</f>
        <v>25.96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21.19</v>
      </c>
      <c r="Z31" s="75">
        <f>IEX!N31</f>
        <v>0</v>
      </c>
      <c r="AA31" s="117">
        <f>STOA!H31</f>
        <v>237</v>
      </c>
      <c r="AB31" s="117">
        <f>-STOA!N31</f>
        <v>-331.03</v>
      </c>
      <c r="AC31">
        <f t="shared" si="0"/>
        <v>17.199737760865304</v>
      </c>
      <c r="AD31">
        <f t="shared" si="1"/>
        <v>1269.9743973671807</v>
      </c>
      <c r="AE31">
        <f>'IDT-1'!B31</f>
        <v>76.293999999999997</v>
      </c>
      <c r="AF31" s="26"/>
      <c r="AG31">
        <f t="shared" si="2"/>
        <v>1346.2683973671808</v>
      </c>
      <c r="AI31" s="75">
        <f>PXIL!H31</f>
        <v>0</v>
      </c>
      <c r="AJ31" s="75">
        <f>PXIL!N31</f>
        <v>0</v>
      </c>
      <c r="AK31" s="75">
        <f>RTM_IEX!H31</f>
        <v>56.83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1125.3809395882581</v>
      </c>
      <c r="P32" s="77">
        <v>58.874517341927572</v>
      </c>
      <c r="Q32" s="77">
        <v>38.17</v>
      </c>
      <c r="R32" s="80">
        <v>36.07478191700914</v>
      </c>
      <c r="S32" s="80">
        <v>0</v>
      </c>
      <c r="T32" s="78">
        <f>SUMPRODUCT(LTA!F32:AJ32,LTA!F$101:AJ$101,LTA!F$103:AJ$103)</f>
        <v>38.099999999999994</v>
      </c>
      <c r="U32" s="78">
        <f>SUMPRODUCT(LTA!F32:AJ32,LTA!F$102:AJ$102,LTA!F$103:AJ$103)</f>
        <v>24.560000000000002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60.69</v>
      </c>
      <c r="Z32" s="75">
        <f>IEX!N32</f>
        <v>0</v>
      </c>
      <c r="AA32" s="117">
        <f>STOA!H32</f>
        <v>240.5</v>
      </c>
      <c r="AB32" s="117">
        <f>-STOA!N32</f>
        <v>-331.03</v>
      </c>
      <c r="AC32">
        <f t="shared" si="0"/>
        <v>17.777017617593813</v>
      </c>
      <c r="AD32">
        <f t="shared" si="1"/>
        <v>1334.997101229601</v>
      </c>
      <c r="AE32">
        <f>'IDT-1'!B32</f>
        <v>53.454000000000001</v>
      </c>
      <c r="AF32" s="26"/>
      <c r="AG32">
        <f t="shared" si="2"/>
        <v>1388.4511012296009</v>
      </c>
      <c r="AI32" s="75">
        <f>PXIL!H32</f>
        <v>0</v>
      </c>
      <c r="AJ32" s="75">
        <f>PXIL!N32</f>
        <v>0</v>
      </c>
      <c r="AK32" s="75">
        <f>RTM_IEX!H32</f>
        <v>62.62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1128.5732750481418</v>
      </c>
      <c r="P33" s="77">
        <v>58.874517341927572</v>
      </c>
      <c r="Q33" s="77">
        <v>38.17</v>
      </c>
      <c r="R33" s="80">
        <v>42</v>
      </c>
      <c r="S33" s="80">
        <v>0</v>
      </c>
      <c r="T33" s="78">
        <f>SUMPRODUCT(LTA!F33:AJ33,LTA!F$101:AJ$101,LTA!F$103:AJ$103)</f>
        <v>48.75</v>
      </c>
      <c r="U33" s="78">
        <f>SUMPRODUCT(LTA!F33:AJ33,LTA!F$102:AJ$102,LTA!F$103:AJ$103)</f>
        <v>25.549999999999997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54.91</v>
      </c>
      <c r="Z33" s="75">
        <f>IEX!N33</f>
        <v>0</v>
      </c>
      <c r="AA33" s="117">
        <f>STOA!H33</f>
        <v>255.87</v>
      </c>
      <c r="AB33" s="117">
        <f>-STOA!N33</f>
        <v>-331.03</v>
      </c>
      <c r="AC33">
        <f t="shared" si="0"/>
        <v>18.07795608877111</v>
      </c>
      <c r="AD33">
        <f t="shared" si="1"/>
        <v>1368.8937163012981</v>
      </c>
      <c r="AE33">
        <f>'IDT-1'!B33</f>
        <v>62.792000000000002</v>
      </c>
      <c r="AF33" s="26"/>
      <c r="AG33">
        <f t="shared" si="2"/>
        <v>1431.685716301298</v>
      </c>
      <c r="AI33" s="75">
        <f>PXIL!H33</f>
        <v>0</v>
      </c>
      <c r="AJ33" s="75">
        <f>PXIL!N33</f>
        <v>0</v>
      </c>
      <c r="AK33" s="75">
        <f>RTM_IEX!H33</f>
        <v>66.47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1107.178255215242</v>
      </c>
      <c r="P34" s="77">
        <v>58.874517341927572</v>
      </c>
      <c r="Q34" s="77">
        <v>38.17</v>
      </c>
      <c r="R34" s="80">
        <v>46.5</v>
      </c>
      <c r="S34" s="80">
        <v>0</v>
      </c>
      <c r="T34" s="78">
        <f>SUMPRODUCT(LTA!F34:AJ34,LTA!F$101:AJ$101,LTA!F$103:AJ$103)</f>
        <v>70.649999999999991</v>
      </c>
      <c r="U34" s="78">
        <f>SUMPRODUCT(LTA!F34:AJ34,LTA!F$102:AJ$102,LTA!F$103:AJ$103)</f>
        <v>25.46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335.81</v>
      </c>
      <c r="AB34" s="117">
        <f>-STOA!N34</f>
        <v>-331.03</v>
      </c>
      <c r="AC34">
        <f t="shared" si="0"/>
        <v>18.375351914241591</v>
      </c>
      <c r="AD34">
        <f t="shared" si="1"/>
        <v>1402.3913006429279</v>
      </c>
      <c r="AE34">
        <f>'IDT-1'!B34</f>
        <v>55.034999999999997</v>
      </c>
      <c r="AF34" s="26"/>
      <c r="AG34">
        <f t="shared" si="2"/>
        <v>1457.426300642928</v>
      </c>
      <c r="AI34" s="75">
        <f>PXIL!H34</f>
        <v>0</v>
      </c>
      <c r="AJ34" s="75">
        <f>PXIL!N34</f>
        <v>0</v>
      </c>
      <c r="AK34" s="75">
        <f>RTM_IEX!H34</f>
        <v>70.319999999999993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1107.5273677258226</v>
      </c>
      <c r="P35" s="77">
        <v>58.88</v>
      </c>
      <c r="Q35" s="77">
        <v>38.164382634289915</v>
      </c>
      <c r="R35" s="80">
        <v>46.5</v>
      </c>
      <c r="S35" s="80">
        <v>0</v>
      </c>
      <c r="T35" s="78">
        <f>SUMPRODUCT(LTA!F35:AJ35,LTA!F$101:AJ$101,LTA!F$103:AJ$103)</f>
        <v>99.88000000000001</v>
      </c>
      <c r="U35" s="78">
        <f>SUMPRODUCT(LTA!F35:AJ35,LTA!F$102:AJ$102,LTA!F$103:AJ$103)</f>
        <v>25.64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393.92</v>
      </c>
      <c r="AB35" s="117">
        <f>-STOA!N35</f>
        <v>-331.03</v>
      </c>
      <c r="AC35">
        <f t="shared" si="0"/>
        <v>19.038422918907493</v>
      </c>
      <c r="AD35">
        <f t="shared" si="1"/>
        <v>1477.0772074412052</v>
      </c>
      <c r="AE35">
        <f>'IDT-1'!B35</f>
        <v>0</v>
      </c>
      <c r="AF35" s="26"/>
      <c r="AG35">
        <f t="shared" si="2"/>
        <v>1477.0772074412052</v>
      </c>
      <c r="AI35" s="75">
        <f>PXIL!H35</f>
        <v>0</v>
      </c>
      <c r="AJ35" s="75">
        <f>PXIL!N35</f>
        <v>0</v>
      </c>
      <c r="AK35" s="75">
        <f>RTM_IEX!H35</f>
        <v>57.8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1067.2377953166881</v>
      </c>
      <c r="P36" s="77">
        <v>58.88</v>
      </c>
      <c r="Q36" s="77">
        <v>38.164382634289915</v>
      </c>
      <c r="R36" s="80">
        <v>46.5</v>
      </c>
      <c r="S36" s="80">
        <v>0</v>
      </c>
      <c r="T36" s="78">
        <f>SUMPRODUCT(LTA!F36:AJ36,LTA!F$101:AJ$101,LTA!F$103:AJ$103)</f>
        <v>128.76</v>
      </c>
      <c r="U36" s="78">
        <f>SUMPRODUCT(LTA!F36:AJ36,LTA!F$102:AJ$102,LTA!F$103:AJ$103)</f>
        <v>25.4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408.70000000000005</v>
      </c>
      <c r="AB36" s="117">
        <f>-STOA!N36</f>
        <v>-331.03</v>
      </c>
      <c r="AC36">
        <f t="shared" si="0"/>
        <v>19.099850681707107</v>
      </c>
      <c r="AD36">
        <f t="shared" si="1"/>
        <v>1483.9962072692713</v>
      </c>
      <c r="AE36">
        <f>'IDT-1'!B36</f>
        <v>0</v>
      </c>
      <c r="AF36" s="26"/>
      <c r="AG36">
        <f t="shared" si="2"/>
        <v>1483.9962072692713</v>
      </c>
      <c r="AI36" s="75">
        <f>PXIL!H36</f>
        <v>0</v>
      </c>
      <c r="AJ36" s="75">
        <f>PXIL!N36</f>
        <v>0</v>
      </c>
      <c r="AK36" s="75">
        <f>RTM_IEX!H36</f>
        <v>61.65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1051.7975209940589</v>
      </c>
      <c r="P37" s="77">
        <v>58.88</v>
      </c>
      <c r="Q37" s="77">
        <v>38.164382634289915</v>
      </c>
      <c r="R37" s="80">
        <v>46.5</v>
      </c>
      <c r="S37" s="80">
        <v>0</v>
      </c>
      <c r="T37" s="78">
        <f>SUMPRODUCT(LTA!F37:AJ37,LTA!F$101:AJ$101,LTA!F$103:AJ$103)</f>
        <v>147.9</v>
      </c>
      <c r="U37" s="78">
        <f>SUMPRODUCT(LTA!F37:AJ37,LTA!F$102:AJ$102,LTA!F$103:AJ$103)</f>
        <v>25.79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74.17</v>
      </c>
      <c r="Z37" s="75">
        <f>IEX!N37</f>
        <v>0</v>
      </c>
      <c r="AA37" s="117">
        <f>STOA!H37</f>
        <v>324.7</v>
      </c>
      <c r="AB37" s="117">
        <f>-STOA!N37</f>
        <v>-331.03</v>
      </c>
      <c r="AC37">
        <f t="shared" si="0"/>
        <v>18.845880267667972</v>
      </c>
      <c r="AD37">
        <f t="shared" si="1"/>
        <v>1455.389903360681</v>
      </c>
      <c r="AE37">
        <f>'IDT-1'!B37</f>
        <v>0</v>
      </c>
      <c r="AF37" s="26"/>
      <c r="AG37">
        <f t="shared" si="2"/>
        <v>1455.389903360681</v>
      </c>
      <c r="AI37" s="75">
        <f>PXIL!H37</f>
        <v>0</v>
      </c>
      <c r="AJ37" s="75">
        <f>PXIL!N37</f>
        <v>0</v>
      </c>
      <c r="AK37" s="75">
        <f>RTM_IEX!H37</f>
        <v>38.53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1037.8956786951592</v>
      </c>
      <c r="P38" s="77">
        <v>58.88</v>
      </c>
      <c r="Q38" s="77">
        <v>38.164382634289915</v>
      </c>
      <c r="R38" s="80">
        <v>46.5</v>
      </c>
      <c r="S38" s="80">
        <v>0</v>
      </c>
      <c r="T38" s="78">
        <f>SUMPRODUCT(LTA!F38:AJ38,LTA!F$101:AJ$101,LTA!F$103:AJ$103)</f>
        <v>174.39999999999998</v>
      </c>
      <c r="U38" s="78">
        <f>SUMPRODUCT(LTA!F38:AJ38,LTA!F$102:AJ$102,LTA!F$103:AJ$103)</f>
        <v>25.62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37.57</v>
      </c>
      <c r="Z38" s="75">
        <f>IEX!N38</f>
        <v>0</v>
      </c>
      <c r="AA38" s="117">
        <f>STOA!H38</f>
        <v>327.93</v>
      </c>
      <c r="AB38" s="117">
        <f>-STOA!N38</f>
        <v>-331.03</v>
      </c>
      <c r="AC38">
        <f t="shared" si="0"/>
        <v>18.66168005543765</v>
      </c>
      <c r="AD38">
        <f t="shared" si="1"/>
        <v>1434.6422612740112</v>
      </c>
      <c r="AE38">
        <f>'IDT-1'!B38</f>
        <v>0</v>
      </c>
      <c r="AF38" s="26"/>
      <c r="AG38">
        <f t="shared" si="2"/>
        <v>1434.6422612740112</v>
      </c>
      <c r="AI38" s="75">
        <f>PXIL!H38</f>
        <v>0</v>
      </c>
      <c r="AJ38" s="75">
        <f>PXIL!N38</f>
        <v>0</v>
      </c>
      <c r="AK38" s="75">
        <f>RTM_IEX!H38</f>
        <v>38.54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1016.564740258959</v>
      </c>
      <c r="P39" s="77">
        <v>58.88</v>
      </c>
      <c r="Q39" s="77">
        <v>38.164382634289915</v>
      </c>
      <c r="R39" s="80">
        <v>46.5</v>
      </c>
      <c r="S39" s="80">
        <v>0</v>
      </c>
      <c r="T39" s="78">
        <f>SUMPRODUCT(LTA!F39:AJ39,LTA!F$101:AJ$101,LTA!F$103:AJ$103)</f>
        <v>198.82999999999998</v>
      </c>
      <c r="U39" s="78">
        <f>SUMPRODUCT(LTA!F39:AJ39,LTA!F$102:AJ$102,LTA!F$103:AJ$103)</f>
        <v>25.459999999999997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107.89</v>
      </c>
      <c r="Z39" s="75">
        <f>IEX!N39</f>
        <v>0</v>
      </c>
      <c r="AA39" s="117">
        <f>STOA!H39</f>
        <v>255.85000000000002</v>
      </c>
      <c r="AB39" s="117">
        <f>-STOA!N39</f>
        <v>-331.03</v>
      </c>
      <c r="AC39">
        <f t="shared" si="0"/>
        <v>18.605313923107079</v>
      </c>
      <c r="AD39">
        <f t="shared" si="1"/>
        <v>1428.043098970142</v>
      </c>
      <c r="AE39">
        <f>'IDT-1'!B39</f>
        <v>0</v>
      </c>
      <c r="AF39" s="26"/>
      <c r="AG39">
        <f t="shared" si="2"/>
        <v>1428.043098970142</v>
      </c>
      <c r="AI39" s="75">
        <f>PXIL!H39</f>
        <v>0</v>
      </c>
      <c r="AJ39" s="75">
        <f>PXIL!N39</f>
        <v>0</v>
      </c>
      <c r="AK39" s="75">
        <f>RTM_IEX!H39</f>
        <v>30.83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1016.4432778684589</v>
      </c>
      <c r="P40" s="77">
        <v>58.874517341927572</v>
      </c>
      <c r="Q40" s="77">
        <v>38.17</v>
      </c>
      <c r="R40" s="80">
        <v>46.5</v>
      </c>
      <c r="S40" s="80">
        <v>0</v>
      </c>
      <c r="T40" s="78">
        <f>SUMPRODUCT(LTA!F40:AJ40,LTA!F$101:AJ$101,LTA!F$103:AJ$103)</f>
        <v>223.11</v>
      </c>
      <c r="U40" s="78">
        <f>SUMPRODUCT(LTA!F40:AJ40,LTA!F$102:AJ$102,LTA!F$103:AJ$103)</f>
        <v>23.060000000000002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101.14</v>
      </c>
      <c r="Z40" s="75">
        <f>IEX!N40</f>
        <v>0</v>
      </c>
      <c r="AA40" s="117">
        <f>STOA!H40</f>
        <v>247.78</v>
      </c>
      <c r="AB40" s="117">
        <f>-STOA!N40</f>
        <v>-331.03</v>
      </c>
      <c r="AC40">
        <f t="shared" si="0"/>
        <v>18.691806239497893</v>
      </c>
      <c r="AD40">
        <f t="shared" si="1"/>
        <v>1437.7852789708886</v>
      </c>
      <c r="AE40">
        <f>'IDT-1'!B40</f>
        <v>0</v>
      </c>
      <c r="AF40" s="26"/>
      <c r="AG40">
        <f t="shared" si="2"/>
        <v>1437.7852789708886</v>
      </c>
      <c r="AI40" s="75">
        <f>PXIL!H40</f>
        <v>0</v>
      </c>
      <c r="AJ40" s="75">
        <f>PXIL!N40</f>
        <v>0</v>
      </c>
      <c r="AK40" s="75">
        <f>RTM_IEX!H40</f>
        <v>33.72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1003.3615240191173</v>
      </c>
      <c r="P41" s="77">
        <v>58.874517341927572</v>
      </c>
      <c r="Q41" s="77">
        <v>38.17</v>
      </c>
      <c r="R41" s="80">
        <v>46.5</v>
      </c>
      <c r="S41" s="80">
        <v>0</v>
      </c>
      <c r="T41" s="78">
        <f>SUMPRODUCT(LTA!F41:AJ41,LTA!F$101:AJ$101,LTA!F$103:AJ$103)</f>
        <v>251.86</v>
      </c>
      <c r="U41" s="78">
        <f>SUMPRODUCT(LTA!F41:AJ41,LTA!F$102:AJ$102,LTA!F$103:AJ$103)</f>
        <v>23.02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332.28</v>
      </c>
      <c r="AB41" s="117">
        <f>-STOA!N41</f>
        <v>-331.03</v>
      </c>
      <c r="AC41">
        <f t="shared" si="0"/>
        <v>19.496726805623688</v>
      </c>
      <c r="AD41">
        <f t="shared" si="1"/>
        <v>1528.4486045554213</v>
      </c>
      <c r="AE41">
        <f>'IDT-1'!B41</f>
        <v>0</v>
      </c>
      <c r="AF41" s="26"/>
      <c r="AG41">
        <f t="shared" si="2"/>
        <v>1528.4486045554213</v>
      </c>
      <c r="AI41" s="75">
        <f>PXIL!H41</f>
        <v>0</v>
      </c>
      <c r="AJ41" s="75">
        <f>PXIL!N41</f>
        <v>0</v>
      </c>
      <c r="AK41" s="75">
        <f>RTM_IEX!H41</f>
        <v>126.2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994.07912809861728</v>
      </c>
      <c r="P42" s="77">
        <v>58.874517341927572</v>
      </c>
      <c r="Q42" s="77">
        <v>38.17</v>
      </c>
      <c r="R42" s="80">
        <v>46.5</v>
      </c>
      <c r="S42" s="80">
        <v>0</v>
      </c>
      <c r="T42" s="78">
        <f>SUMPRODUCT(LTA!F42:AJ42,LTA!F$101:AJ$101,LTA!F$103:AJ$103)</f>
        <v>269.94</v>
      </c>
      <c r="U42" s="78">
        <f>SUMPRODUCT(LTA!F42:AJ42,LTA!F$102:AJ$102,LTA!F$103:AJ$103)</f>
        <v>23.03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319.39999999999998</v>
      </c>
      <c r="AB42" s="117">
        <f>-STOA!N42</f>
        <v>-331.03</v>
      </c>
      <c r="AC42">
        <f t="shared" si="0"/>
        <v>19.511665721523283</v>
      </c>
      <c r="AD42">
        <f t="shared" si="1"/>
        <v>1530.1312697190217</v>
      </c>
      <c r="AE42">
        <f>'IDT-1'!B42</f>
        <v>0</v>
      </c>
      <c r="AF42" s="26"/>
      <c r="AG42">
        <f t="shared" si="2"/>
        <v>1530.1312697190217</v>
      </c>
      <c r="AI42" s="75">
        <f>PXIL!H42</f>
        <v>0</v>
      </c>
      <c r="AJ42" s="75">
        <f>PXIL!N42</f>
        <v>0</v>
      </c>
      <c r="AK42" s="75">
        <f>RTM_IEX!H42</f>
        <v>131.97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990.0239601831172</v>
      </c>
      <c r="P43" s="77">
        <v>58.874517341927572</v>
      </c>
      <c r="Q43" s="77">
        <v>38.17</v>
      </c>
      <c r="R43" s="80">
        <v>46.5</v>
      </c>
      <c r="S43" s="80">
        <v>0</v>
      </c>
      <c r="T43" s="78">
        <f>SUMPRODUCT(LTA!F43:AJ43,LTA!F$101:AJ$101,LTA!F$103:AJ$103)</f>
        <v>326.23</v>
      </c>
      <c r="U43" s="78">
        <f>SUMPRODUCT(LTA!F43:AJ43,LTA!F$102:AJ$102,LTA!F$103:AJ$103)</f>
        <v>23.13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81.59</v>
      </c>
      <c r="Z43" s="75">
        <f>IEX!N43</f>
        <v>0</v>
      </c>
      <c r="AA43" s="117">
        <f>STOA!H43</f>
        <v>154.93</v>
      </c>
      <c r="AB43" s="117">
        <f>-STOA!N43</f>
        <v>-331.03</v>
      </c>
      <c r="AC43">
        <f t="shared" si="0"/>
        <v>20.237180243866884</v>
      </c>
      <c r="AD43">
        <f t="shared" si="1"/>
        <v>1611.8505872811782</v>
      </c>
      <c r="AE43">
        <f>'IDT-1'!B43</f>
        <v>0</v>
      </c>
      <c r="AF43" s="26"/>
      <c r="AG43">
        <f t="shared" si="2"/>
        <v>1611.8505872811782</v>
      </c>
      <c r="AI43" s="75">
        <f>PXIL!H43</f>
        <v>0</v>
      </c>
      <c r="AJ43" s="75">
        <f>PXIL!N43</f>
        <v>0</v>
      </c>
      <c r="AK43" s="75">
        <f>RTM_IEX!H43</f>
        <v>205.18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39.78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990.0239601831172</v>
      </c>
      <c r="P44" s="77">
        <v>58.874517341927572</v>
      </c>
      <c r="Q44" s="77">
        <v>38.17</v>
      </c>
      <c r="R44" s="80">
        <v>46.5</v>
      </c>
      <c r="S44" s="80">
        <v>0</v>
      </c>
      <c r="T44" s="78">
        <f>SUMPRODUCT(LTA!F44:AJ44,LTA!F$101:AJ$101,LTA!F$103:AJ$103)</f>
        <v>328.5</v>
      </c>
      <c r="U44" s="78">
        <f>SUMPRODUCT(LTA!F44:AJ44,LTA!F$102:AJ$102,LTA!F$103:AJ$103)</f>
        <v>23.279999999999998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60.69</v>
      </c>
      <c r="Z44" s="75">
        <f>IEX!N44</f>
        <v>0</v>
      </c>
      <c r="AA44" s="117">
        <f>STOA!H44</f>
        <v>164.73000000000002</v>
      </c>
      <c r="AB44" s="117">
        <f>-STOA!N44</f>
        <v>-331.03</v>
      </c>
      <c r="AC44">
        <f t="shared" si="0"/>
        <v>20.031084243866886</v>
      </c>
      <c r="AD44">
        <f t="shared" si="1"/>
        <v>1588.6366832811782</v>
      </c>
      <c r="AE44">
        <f>'IDT-1'!B44</f>
        <v>0</v>
      </c>
      <c r="AF44" s="26"/>
      <c r="AG44">
        <f t="shared" si="2"/>
        <v>1588.6366832811782</v>
      </c>
      <c r="AI44" s="75">
        <f>PXIL!H44</f>
        <v>0</v>
      </c>
      <c r="AJ44" s="75">
        <f>PXIL!N44</f>
        <v>0</v>
      </c>
      <c r="AK44" s="75">
        <f>RTM_IEX!H44</f>
        <v>230.22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1006.7256555831173</v>
      </c>
      <c r="P45" s="77">
        <v>58.874517341927572</v>
      </c>
      <c r="Q45" s="77">
        <v>38.17</v>
      </c>
      <c r="R45" s="80">
        <v>46.5</v>
      </c>
      <c r="S45" s="80">
        <v>0</v>
      </c>
      <c r="T45" s="78">
        <f>SUMPRODUCT(LTA!F45:AJ45,LTA!F$101:AJ$101,LTA!F$103:AJ$103)</f>
        <v>333.38</v>
      </c>
      <c r="U45" s="78">
        <f>SUMPRODUCT(LTA!F45:AJ45,LTA!F$102:AJ$102,LTA!F$103:AJ$103)</f>
        <v>23.119999999999997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32.950000000000003</v>
      </c>
      <c r="Z45" s="75">
        <f>IEX!N45</f>
        <v>0</v>
      </c>
      <c r="AA45" s="117">
        <f>STOA!H45</f>
        <v>168.93</v>
      </c>
      <c r="AB45" s="117">
        <f>-STOA!N45</f>
        <v>-331.03</v>
      </c>
      <c r="AC45">
        <f t="shared" si="0"/>
        <v>20.095603163386887</v>
      </c>
      <c r="AD45">
        <f t="shared" si="1"/>
        <v>1595.9038597616582</v>
      </c>
      <c r="AE45">
        <f>'IDT-1'!B45</f>
        <v>0</v>
      </c>
      <c r="AF45" s="26"/>
      <c r="AG45">
        <f t="shared" si="2"/>
        <v>1595.9038597616582</v>
      </c>
      <c r="AI45" s="75">
        <f>PXIL!H45</f>
        <v>0</v>
      </c>
      <c r="AJ45" s="75">
        <f>PXIL!N45</f>
        <v>0</v>
      </c>
      <c r="AK45" s="75">
        <f>RTM_IEX!H45</f>
        <v>228.3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11.37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1030.0004412990841</v>
      </c>
      <c r="P46" s="77">
        <v>58.874517341927572</v>
      </c>
      <c r="Q46" s="77">
        <v>38.17</v>
      </c>
      <c r="R46" s="80">
        <v>46.5</v>
      </c>
      <c r="S46" s="80">
        <v>0</v>
      </c>
      <c r="T46" s="78">
        <f>SUMPRODUCT(LTA!F46:AJ46,LTA!F$101:AJ$101,LTA!F$103:AJ$103)</f>
        <v>341.73</v>
      </c>
      <c r="U46" s="78">
        <f>SUMPRODUCT(LTA!F46:AJ46,LTA!F$102:AJ$102,LTA!F$103:AJ$103)</f>
        <v>23.17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17.920000000000002</v>
      </c>
      <c r="Z46" s="75">
        <f>IEX!N46</f>
        <v>0</v>
      </c>
      <c r="AA46" s="117">
        <f>STOA!H46</f>
        <v>175.93</v>
      </c>
      <c r="AB46" s="117">
        <f>-STOA!N46</f>
        <v>-331.03</v>
      </c>
      <c r="AC46">
        <f t="shared" si="0"/>
        <v>20.079893277687393</v>
      </c>
      <c r="AD46">
        <f t="shared" si="1"/>
        <v>1594.1343553633244</v>
      </c>
      <c r="AE46">
        <f>'IDT-1'!B46</f>
        <v>0</v>
      </c>
      <c r="AF46" s="26"/>
      <c r="AG46">
        <f t="shared" si="2"/>
        <v>1594.1343553633244</v>
      </c>
      <c r="AI46" s="75">
        <f>PXIL!H46</f>
        <v>0</v>
      </c>
      <c r="AJ46" s="75">
        <f>PXIL!N46</f>
        <v>0</v>
      </c>
      <c r="AK46" s="75">
        <f>RTM_IEX!H46</f>
        <v>185.92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28.32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-1.666666666666667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1030.0004412990841</v>
      </c>
      <c r="P47" s="77">
        <v>58.874517341927572</v>
      </c>
      <c r="Q47" s="77">
        <v>38.17</v>
      </c>
      <c r="R47" s="80">
        <v>46.5</v>
      </c>
      <c r="S47" s="80">
        <v>0</v>
      </c>
      <c r="T47" s="78">
        <f>SUMPRODUCT(LTA!F47:AJ47,LTA!F$101:AJ$101,LTA!F$103:AJ$103)</f>
        <v>346.15000000000003</v>
      </c>
      <c r="U47" s="78">
        <f>SUMPRODUCT(LTA!F47:AJ47,LTA!F$102:AJ$102,LTA!F$103:AJ$103)</f>
        <v>23.22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181.53</v>
      </c>
      <c r="AB47" s="117">
        <f>-STOA!N47</f>
        <v>-331.03</v>
      </c>
      <c r="AC47">
        <f t="shared" si="0"/>
        <v>19.538628029368859</v>
      </c>
      <c r="AD47">
        <f t="shared" si="1"/>
        <v>1531.8289539449763</v>
      </c>
      <c r="AE47">
        <f>'IDT-1'!B47</f>
        <v>0</v>
      </c>
      <c r="AF47" s="26"/>
      <c r="AG47">
        <f t="shared" si="2"/>
        <v>1531.8289539449763</v>
      </c>
      <c r="AI47" s="75">
        <f>PXIL!H47</f>
        <v>0</v>
      </c>
      <c r="AJ47" s="75">
        <f>PXIL!N47</f>
        <v>0</v>
      </c>
      <c r="AK47" s="75">
        <f>RTM_IEX!H47</f>
        <v>139.68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20.23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-1.666666666666667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1029.380104415126</v>
      </c>
      <c r="P48" s="77">
        <v>58.874517341927572</v>
      </c>
      <c r="Q48" s="77">
        <v>38.17</v>
      </c>
      <c r="R48" s="80">
        <v>46.5</v>
      </c>
      <c r="S48" s="80">
        <v>0</v>
      </c>
      <c r="T48" s="78">
        <f>SUMPRODUCT(LTA!F48:AJ48,LTA!F$101:AJ$101,LTA!F$103:AJ$103)</f>
        <v>351.46999999999997</v>
      </c>
      <c r="U48" s="78">
        <f>SUMPRODUCT(LTA!F48:AJ48,LTA!F$102:AJ$102,LTA!F$103:AJ$103)</f>
        <v>22.94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186.43</v>
      </c>
      <c r="AB48" s="117">
        <f>-STOA!N48</f>
        <v>-331.03</v>
      </c>
      <c r="AC48">
        <f t="shared" si="0"/>
        <v>19.501929064790026</v>
      </c>
      <c r="AD48">
        <f t="shared" si="1"/>
        <v>1527.6953160255971</v>
      </c>
      <c r="AE48">
        <f>'IDT-1'!B48</f>
        <v>0</v>
      </c>
      <c r="AF48" s="26"/>
      <c r="AG48">
        <f t="shared" si="2"/>
        <v>1527.6953160255971</v>
      </c>
      <c r="AI48" s="75">
        <f>PXIL!H48</f>
        <v>0</v>
      </c>
      <c r="AJ48" s="75">
        <f>PXIL!N48</f>
        <v>0</v>
      </c>
      <c r="AK48" s="75">
        <f>RTM_IEX!H48</f>
        <v>100.18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46.24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-1.666666666666667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1021.3832951979259</v>
      </c>
      <c r="P49" s="77">
        <v>58.874517341927572</v>
      </c>
      <c r="Q49" s="77">
        <v>38.17</v>
      </c>
      <c r="R49" s="80">
        <v>46.5</v>
      </c>
      <c r="S49" s="80">
        <v>0</v>
      </c>
      <c r="T49" s="78">
        <f>SUMPRODUCT(LTA!F49:AJ49,LTA!F$101:AJ$101,LTA!F$103:AJ$103)</f>
        <v>325.01000000000005</v>
      </c>
      <c r="U49" s="78">
        <f>SUMPRODUCT(LTA!F49:AJ49,LTA!F$102:AJ$102,LTA!F$103:AJ$103)</f>
        <v>23.01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192.73000000000002</v>
      </c>
      <c r="AB49" s="117">
        <f>-STOA!N49</f>
        <v>-331.03</v>
      </c>
      <c r="AC49">
        <f t="shared" si="0"/>
        <v>18.898717143678667</v>
      </c>
      <c r="AD49">
        <f t="shared" si="1"/>
        <v>1459.7517187295084</v>
      </c>
      <c r="AE49">
        <f>'IDT-1'!B49</f>
        <v>0</v>
      </c>
      <c r="AF49" s="26"/>
      <c r="AG49">
        <f t="shared" si="2"/>
        <v>1459.7517187295084</v>
      </c>
      <c r="AI49" s="75">
        <f>PXIL!H49</f>
        <v>0</v>
      </c>
      <c r="AJ49" s="75">
        <f>PXIL!N49</f>
        <v>0</v>
      </c>
      <c r="AK49" s="75">
        <f>RTM_IEX!H49</f>
        <v>51.05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54.91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-1.666666666666667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973.39614476275926</v>
      </c>
      <c r="P50" s="77">
        <v>58.874517341927572</v>
      </c>
      <c r="Q50" s="77">
        <v>38.17</v>
      </c>
      <c r="R50" s="80">
        <v>46.5</v>
      </c>
      <c r="S50" s="80">
        <v>0</v>
      </c>
      <c r="T50" s="78">
        <f>SUMPRODUCT(LTA!F50:AJ50,LTA!F$101:AJ$101,LTA!F$103:AJ$103)</f>
        <v>326.58999999999997</v>
      </c>
      <c r="U50" s="78">
        <f>SUMPRODUCT(LTA!F50:AJ50,LTA!F$102:AJ$102,LTA!F$103:AJ$103)</f>
        <v>22.9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197.63</v>
      </c>
      <c r="AB50" s="117">
        <f>-STOA!N50</f>
        <v>-331.03</v>
      </c>
      <c r="AC50">
        <f t="shared" si="0"/>
        <v>18.786806219849197</v>
      </c>
      <c r="AD50">
        <f t="shared" si="1"/>
        <v>1447.146479218171</v>
      </c>
      <c r="AE50">
        <f>'IDT-1'!B50</f>
        <v>0</v>
      </c>
      <c r="AF50" s="26"/>
      <c r="AG50">
        <f t="shared" si="2"/>
        <v>1447.146479218171</v>
      </c>
      <c r="AI50" s="75">
        <f>PXIL!H50</f>
        <v>0</v>
      </c>
      <c r="AJ50" s="75">
        <f>PXIL!N50</f>
        <v>0</v>
      </c>
      <c r="AK50" s="75">
        <f>RTM_IEX!H50</f>
        <v>87.66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47.2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-1.666666666666667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957.8852757608596</v>
      </c>
      <c r="P51" s="77">
        <v>58.874517341927572</v>
      </c>
      <c r="Q51" s="77">
        <v>38.17</v>
      </c>
      <c r="R51" s="80">
        <v>46.5</v>
      </c>
      <c r="S51" s="80">
        <v>0</v>
      </c>
      <c r="T51" s="78">
        <f>SUMPRODUCT(LTA!F51:AJ51,LTA!F$101:AJ$101,LTA!F$103:AJ$103)</f>
        <v>327.48999999999995</v>
      </c>
      <c r="U51" s="78">
        <f>SUMPRODUCT(LTA!F51:AJ51,LTA!F$102:AJ$102,LTA!F$103:AJ$103)</f>
        <v>23.02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35.64</v>
      </c>
      <c r="Z51" s="75">
        <f>IEX!N51</f>
        <v>0</v>
      </c>
      <c r="AA51" s="117">
        <f>STOA!H51</f>
        <v>203.93</v>
      </c>
      <c r="AB51" s="117">
        <f>-STOA!N51</f>
        <v>-331.03</v>
      </c>
      <c r="AC51">
        <f t="shared" si="0"/>
        <v>18.163758572632485</v>
      </c>
      <c r="AD51">
        <f t="shared" si="1"/>
        <v>1376.968657863488</v>
      </c>
      <c r="AE51">
        <f>'IDT-1'!B51</f>
        <v>0</v>
      </c>
      <c r="AF51" s="26"/>
      <c r="AG51">
        <f t="shared" si="2"/>
        <v>1376.968657863488</v>
      </c>
      <c r="AI51" s="75">
        <f>PXIL!H51</f>
        <v>0</v>
      </c>
      <c r="AJ51" s="75">
        <f>PXIL!N51</f>
        <v>0</v>
      </c>
      <c r="AK51" s="75">
        <f>RTM_IEX!H51</f>
        <v>36.61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-1.666666666666667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957.88530993643212</v>
      </c>
      <c r="P52" s="77">
        <v>58.874517341927572</v>
      </c>
      <c r="Q52" s="77">
        <v>38.17</v>
      </c>
      <c r="R52" s="80">
        <v>46.5</v>
      </c>
      <c r="S52" s="80">
        <v>0</v>
      </c>
      <c r="T52" s="78">
        <f>SUMPRODUCT(LTA!F52:AJ52,LTA!F$101:AJ$101,LTA!F$103:AJ$103)</f>
        <v>331.07</v>
      </c>
      <c r="U52" s="78">
        <f>SUMPRODUCT(LTA!F52:AJ52,LTA!F$102:AJ$102,LTA!F$103:AJ$103)</f>
        <v>27.990000000000002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26.01</v>
      </c>
      <c r="Z52" s="75">
        <f>IEX!N52</f>
        <v>0</v>
      </c>
      <c r="AA52" s="117">
        <f>STOA!H52</f>
        <v>210.93</v>
      </c>
      <c r="AB52" s="117">
        <f>-STOA!N52</f>
        <v>-331.03</v>
      </c>
      <c r="AC52">
        <f t="shared" si="0"/>
        <v>18.139558873377517</v>
      </c>
      <c r="AD52">
        <f t="shared" si="1"/>
        <v>1374.2428917383156</v>
      </c>
      <c r="AE52">
        <f>'IDT-1'!B52</f>
        <v>0</v>
      </c>
      <c r="AF52" s="26"/>
      <c r="AG52">
        <f t="shared" si="2"/>
        <v>1374.2428917383156</v>
      </c>
      <c r="AI52" s="75">
        <f>PXIL!H52</f>
        <v>0</v>
      </c>
      <c r="AJ52" s="75">
        <f>PXIL!N52</f>
        <v>0</v>
      </c>
      <c r="AK52" s="75">
        <f>RTM_IEX!H52</f>
        <v>27.94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-2.2311111111111108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925.93656632449301</v>
      </c>
      <c r="P53" s="77">
        <v>58.874517341927572</v>
      </c>
      <c r="Q53" s="77">
        <v>38.17</v>
      </c>
      <c r="R53" s="80">
        <v>46.5</v>
      </c>
      <c r="S53" s="80">
        <v>0</v>
      </c>
      <c r="T53" s="78">
        <f>SUMPRODUCT(LTA!F53:AJ53,LTA!F$101:AJ$101,LTA!F$103:AJ$103)</f>
        <v>344.15000000000003</v>
      </c>
      <c r="U53" s="78">
        <f>SUMPRODUCT(LTA!F53:AJ53,LTA!F$102:AJ$102,LTA!F$103:AJ$103)</f>
        <v>39.67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10.59</v>
      </c>
      <c r="Z53" s="75">
        <f>IEX!N53</f>
        <v>0</v>
      </c>
      <c r="AA53" s="117">
        <f>STOA!H53</f>
        <v>213.03</v>
      </c>
      <c r="AB53" s="117">
        <f>-STOA!N53</f>
        <v>-331.03</v>
      </c>
      <c r="AC53">
        <f t="shared" si="0"/>
        <v>17.862365139349428</v>
      </c>
      <c r="AD53">
        <f t="shared" si="1"/>
        <v>1341.8868974159604</v>
      </c>
      <c r="AE53">
        <f>'IDT-1'!B53</f>
        <v>0</v>
      </c>
      <c r="AF53" s="26"/>
      <c r="AG53">
        <f t="shared" si="2"/>
        <v>1341.8868974159604</v>
      </c>
      <c r="AI53" s="75">
        <f>PXIL!H53</f>
        <v>0</v>
      </c>
      <c r="AJ53" s="75">
        <f>PXIL!N53</f>
        <v>0</v>
      </c>
      <c r="AK53" s="75">
        <f>RTM_IEX!H53</f>
        <v>16.38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-2.2311111111111108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920.15675556623012</v>
      </c>
      <c r="P54" s="77">
        <v>58.88</v>
      </c>
      <c r="Q54" s="77">
        <v>38.164382634289915</v>
      </c>
      <c r="R54" s="80">
        <v>46.5</v>
      </c>
      <c r="S54" s="80">
        <v>0</v>
      </c>
      <c r="T54" s="78">
        <f>SUMPRODUCT(LTA!F54:AJ54,LTA!F$101:AJ$101,LTA!F$103:AJ$103)</f>
        <v>351.85999999999996</v>
      </c>
      <c r="U54" s="78">
        <f>SUMPRODUCT(LTA!F54:AJ54,LTA!F$102:AJ$102,LTA!F$103:AJ$103)</f>
        <v>40.28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213.03</v>
      </c>
      <c r="AB54" s="117">
        <f>-STOA!N54</f>
        <v>-331.03</v>
      </c>
      <c r="AC54">
        <f t="shared" si="0"/>
        <v>17.740661619249501</v>
      </c>
      <c r="AD54">
        <f t="shared" si="1"/>
        <v>1328.1786554701591</v>
      </c>
      <c r="AE54">
        <f>'IDT-1'!B54</f>
        <v>0</v>
      </c>
      <c r="AF54" s="26"/>
      <c r="AG54">
        <f t="shared" si="2"/>
        <v>1328.1786554701591</v>
      </c>
      <c r="AI54" s="75">
        <f>PXIL!H54</f>
        <v>0</v>
      </c>
      <c r="AJ54" s="75">
        <f>PXIL!N54</f>
        <v>0</v>
      </c>
      <c r="AK54" s="75">
        <f>RTM_IEX!H54</f>
        <v>10.6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-2.2311111111111108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857.08192928416202</v>
      </c>
      <c r="P55" s="77">
        <v>58.88</v>
      </c>
      <c r="Q55" s="77">
        <v>38.164382634289915</v>
      </c>
      <c r="R55" s="80">
        <v>46.5</v>
      </c>
      <c r="S55" s="80">
        <v>0</v>
      </c>
      <c r="T55" s="78">
        <f>SUMPRODUCT(LTA!F55:AJ55,LTA!F$101:AJ$101,LTA!F$103:AJ$103)</f>
        <v>352.72</v>
      </c>
      <c r="U55" s="78">
        <f>SUMPRODUCT(LTA!F55:AJ55,LTA!F$102:AJ$102,LTA!F$103:AJ$103)</f>
        <v>41.68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213.03</v>
      </c>
      <c r="AB55" s="117">
        <f>-STOA!N55</f>
        <v>-331.03</v>
      </c>
      <c r="AC55">
        <f t="shared" si="0"/>
        <v>17.245383060800233</v>
      </c>
      <c r="AD55">
        <f t="shared" si="1"/>
        <v>1242.2591077465408</v>
      </c>
      <c r="AE55">
        <f>'IDT-1'!B55</f>
        <v>0</v>
      </c>
      <c r="AF55" s="26"/>
      <c r="AG55">
        <f t="shared" si="2"/>
        <v>1242.2591077465408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-2.2311111111111108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801.11683477784641</v>
      </c>
      <c r="P56" s="77">
        <v>58.88</v>
      </c>
      <c r="Q56" s="77">
        <v>38.164382634289915</v>
      </c>
      <c r="R56" s="80">
        <v>46.5</v>
      </c>
      <c r="S56" s="80">
        <v>0</v>
      </c>
      <c r="T56" s="78">
        <f>SUMPRODUCT(LTA!F56:AJ56,LTA!F$101:AJ$101,LTA!F$103:AJ$103)</f>
        <v>358.68</v>
      </c>
      <c r="U56" s="78">
        <f>SUMPRODUCT(LTA!F56:AJ56,LTA!F$102:AJ$102,LTA!F$103:AJ$103)</f>
        <v>43.269999999999996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213.03</v>
      </c>
      <c r="AB56" s="117">
        <f>-STOA!N56</f>
        <v>-331.03</v>
      </c>
      <c r="AC56">
        <f t="shared" si="0"/>
        <v>16.819330229144654</v>
      </c>
      <c r="AD56">
        <f t="shared" si="1"/>
        <v>1194.2700660718806</v>
      </c>
      <c r="AE56">
        <f>'IDT-1'!B56</f>
        <v>0</v>
      </c>
      <c r="AF56" s="26"/>
      <c r="AG56">
        <f t="shared" si="2"/>
        <v>1194.2700660718806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-2.2311111111111108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775.00679167301803</v>
      </c>
      <c r="P57" s="77">
        <v>58.88</v>
      </c>
      <c r="Q57" s="77">
        <v>38.164382634289915</v>
      </c>
      <c r="R57" s="80">
        <v>46.5</v>
      </c>
      <c r="S57" s="80">
        <v>0</v>
      </c>
      <c r="T57" s="78">
        <f>SUMPRODUCT(LTA!F57:AJ57,LTA!F$101:AJ$101,LTA!F$103:AJ$103)</f>
        <v>363.87999999999994</v>
      </c>
      <c r="U57" s="78">
        <f>SUMPRODUCT(LTA!F57:AJ57,LTA!F$102:AJ$102,LTA!F$103:AJ$103)</f>
        <v>71.28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213.03</v>
      </c>
      <c r="AB57" s="117">
        <f>-STOA!N57</f>
        <v>-331.03</v>
      </c>
      <c r="AC57">
        <f t="shared" si="0"/>
        <v>16.908444232388753</v>
      </c>
      <c r="AD57">
        <f t="shared" si="1"/>
        <v>1198.2809089638081</v>
      </c>
      <c r="AE57">
        <f>'IDT-1'!B57</f>
        <v>0</v>
      </c>
      <c r="AF57" s="26"/>
      <c r="AG57">
        <f t="shared" si="2"/>
        <v>1198.2809089638081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-2.2311111111111108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771.9448765338301</v>
      </c>
      <c r="P58" s="77">
        <v>58.88</v>
      </c>
      <c r="Q58" s="77">
        <v>38.164382634289915</v>
      </c>
      <c r="R58" s="80">
        <v>46.5</v>
      </c>
      <c r="S58" s="80">
        <v>0</v>
      </c>
      <c r="T58" s="78">
        <f>SUMPRODUCT(LTA!F58:AJ58,LTA!F$101:AJ$101,LTA!F$103:AJ$103)</f>
        <v>358.13999999999993</v>
      </c>
      <c r="U58" s="78">
        <f>SUMPRODUCT(LTA!F58:AJ58,LTA!F$102:AJ$102,LTA!F$103:AJ$103)</f>
        <v>65.510000000000005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207.43</v>
      </c>
      <c r="AB58" s="117">
        <f>-STOA!N58</f>
        <v>-331.03</v>
      </c>
      <c r="AC58">
        <f t="shared" si="0"/>
        <v>16.757565761730483</v>
      </c>
      <c r="AD58">
        <f t="shared" si="1"/>
        <v>1175.2598722952785</v>
      </c>
      <c r="AE58">
        <f>'IDT-1'!B58</f>
        <v>0</v>
      </c>
      <c r="AF58" s="26"/>
      <c r="AG58">
        <f t="shared" si="2"/>
        <v>1175.2598722952785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-2.2311111111111108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790.74069034362606</v>
      </c>
      <c r="P59" s="77">
        <v>58.88</v>
      </c>
      <c r="Q59" s="77">
        <v>38.164382634289915</v>
      </c>
      <c r="R59" s="80">
        <v>46.5</v>
      </c>
      <c r="S59" s="80">
        <v>0</v>
      </c>
      <c r="T59" s="78">
        <f>SUMPRODUCT(LTA!F59:AJ59,LTA!F$101:AJ$101,LTA!F$103:AJ$103)</f>
        <v>348.78000000000003</v>
      </c>
      <c r="U59" s="78">
        <f>SUMPRODUCT(LTA!F59:AJ59,LTA!F$102:AJ$102,LTA!F$103:AJ$103)</f>
        <v>63.43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203.79000000000002</v>
      </c>
      <c r="AB59" s="117">
        <f>-STOA!N59</f>
        <v>-381.03</v>
      </c>
      <c r="AC59">
        <f t="shared" si="0"/>
        <v>17.191874621400355</v>
      </c>
      <c r="AD59">
        <f t="shared" si="1"/>
        <v>1165.9213772454048</v>
      </c>
      <c r="AE59">
        <f>'IDT-1'!B59</f>
        <v>0</v>
      </c>
      <c r="AF59" s="26"/>
      <c r="AG59">
        <f t="shared" si="2"/>
        <v>1165.9213772454048</v>
      </c>
      <c r="AI59" s="75">
        <f>PXIL!H59</f>
        <v>0</v>
      </c>
      <c r="AJ59" s="75">
        <f>PXIL!N59</f>
        <v>0</v>
      </c>
      <c r="AK59" s="75">
        <f>RTM_IEX!H59</f>
        <v>16.38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-2.2311111111111108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786.74303023196262</v>
      </c>
      <c r="P60" s="77">
        <v>58.88</v>
      </c>
      <c r="Q60" s="77">
        <v>38.164382634289915</v>
      </c>
      <c r="R60" s="80">
        <v>46.5</v>
      </c>
      <c r="S60" s="80">
        <v>0</v>
      </c>
      <c r="T60" s="78">
        <f>SUMPRODUCT(LTA!F60:AJ60,LTA!F$101:AJ$101,LTA!F$103:AJ$103)</f>
        <v>347.5</v>
      </c>
      <c r="U60" s="78">
        <f>SUMPRODUCT(LTA!F60:AJ60,LTA!F$102:AJ$102,LTA!F$103:AJ$103)</f>
        <v>61.43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199.32</v>
      </c>
      <c r="AB60" s="117">
        <f>-STOA!N60</f>
        <v>-381.03</v>
      </c>
      <c r="AC60">
        <f t="shared" si="0"/>
        <v>17.130911212417715</v>
      </c>
      <c r="AD60">
        <f t="shared" si="1"/>
        <v>1159.0546805427239</v>
      </c>
      <c r="AE60">
        <f>'IDT-1'!B60</f>
        <v>0</v>
      </c>
      <c r="AF60" s="26"/>
      <c r="AG60">
        <f t="shared" si="2"/>
        <v>1159.0546805427239</v>
      </c>
      <c r="AI60" s="75">
        <f>PXIL!H60</f>
        <v>0</v>
      </c>
      <c r="AJ60" s="75">
        <f>PXIL!N60</f>
        <v>0</v>
      </c>
      <c r="AK60" s="75">
        <f>RTM_IEX!H60</f>
        <v>21.2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-2.2311111111111108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748.13728966429005</v>
      </c>
      <c r="P61" s="77">
        <v>58.88</v>
      </c>
      <c r="Q61" s="77">
        <v>38.164382634289915</v>
      </c>
      <c r="R61" s="80">
        <v>46.5</v>
      </c>
      <c r="S61" s="80">
        <v>0</v>
      </c>
      <c r="T61" s="78">
        <f>SUMPRODUCT(LTA!F61:AJ61,LTA!F$101:AJ$101,LTA!F$103:AJ$103)</f>
        <v>345.53</v>
      </c>
      <c r="U61" s="78">
        <f>SUMPRODUCT(LTA!F61:AJ61,LTA!F$102:AJ$102,LTA!F$103:AJ$103)</f>
        <v>60.160000000000004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194.12</v>
      </c>
      <c r="AB61" s="117">
        <f>-STOA!N61</f>
        <v>-381.03</v>
      </c>
      <c r="AC61">
        <f t="shared" si="0"/>
        <v>17.047436695422196</v>
      </c>
      <c r="AD61">
        <f t="shared" si="1"/>
        <v>1149.6524144920468</v>
      </c>
      <c r="AE61">
        <f>'IDT-1'!B61</f>
        <v>0</v>
      </c>
      <c r="AF61" s="26"/>
      <c r="AG61">
        <f t="shared" si="2"/>
        <v>1149.6524144920468</v>
      </c>
      <c r="AI61" s="75">
        <f>PXIL!H61</f>
        <v>0</v>
      </c>
      <c r="AJ61" s="75">
        <f>PXIL!N61</f>
        <v>0</v>
      </c>
      <c r="AK61" s="75">
        <f>RTM_IEX!H61</f>
        <v>58.76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-2.2311111111111108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755.94109951519147</v>
      </c>
      <c r="P62" s="77">
        <v>58.88</v>
      </c>
      <c r="Q62" s="77">
        <v>38.164382634289915</v>
      </c>
      <c r="R62" s="80">
        <v>46.5</v>
      </c>
      <c r="S62" s="80">
        <v>0</v>
      </c>
      <c r="T62" s="78">
        <f>SUMPRODUCT(LTA!F62:AJ62,LTA!F$101:AJ$101,LTA!F$103:AJ$103)</f>
        <v>341.8</v>
      </c>
      <c r="U62" s="78">
        <f>SUMPRODUCT(LTA!F62:AJ62,LTA!F$102:AJ$102,LTA!F$103:AJ$103)</f>
        <v>60.81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187.44</v>
      </c>
      <c r="AB62" s="117">
        <f>-STOA!N62</f>
        <v>-381.03</v>
      </c>
      <c r="AC62">
        <f t="shared" si="0"/>
        <v>17.047118222110129</v>
      </c>
      <c r="AD62">
        <f t="shared" si="1"/>
        <v>1149.6165428162603</v>
      </c>
      <c r="AE62">
        <f>'IDT-1'!B62</f>
        <v>0</v>
      </c>
      <c r="AF62" s="26"/>
      <c r="AG62">
        <f t="shared" si="2"/>
        <v>1149.6165428162603</v>
      </c>
      <c r="AI62" s="75">
        <f>PXIL!H62</f>
        <v>0</v>
      </c>
      <c r="AJ62" s="75">
        <f>PXIL!N62</f>
        <v>0</v>
      </c>
      <c r="AK62" s="75">
        <f>RTM_IEX!H62</f>
        <v>60.68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-2.2311111111111108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771.7227855622134</v>
      </c>
      <c r="P63" s="77">
        <v>58.88</v>
      </c>
      <c r="Q63" s="77">
        <v>38.164382634289915</v>
      </c>
      <c r="R63" s="80">
        <v>46.5</v>
      </c>
      <c r="S63" s="80">
        <v>0</v>
      </c>
      <c r="T63" s="78">
        <f>SUMPRODUCT(LTA!F63:AJ63,LTA!F$101:AJ$101,LTA!F$103:AJ$103)</f>
        <v>321.04000000000002</v>
      </c>
      <c r="U63" s="78">
        <f>SUMPRODUCT(LTA!F63:AJ63,LTA!F$102:AJ$102,LTA!F$103:AJ$103)</f>
        <v>60.800000000000004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179.24</v>
      </c>
      <c r="AB63" s="117">
        <f>-STOA!N63</f>
        <v>-381.03</v>
      </c>
      <c r="AC63">
        <f t="shared" si="0"/>
        <v>17.058309059323925</v>
      </c>
      <c r="AD63">
        <f t="shared" si="1"/>
        <v>1150.8770380260685</v>
      </c>
      <c r="AE63">
        <f>'IDT-1'!B63</f>
        <v>0</v>
      </c>
      <c r="AF63" s="26"/>
      <c r="AG63">
        <f t="shared" si="2"/>
        <v>1150.8770380260685</v>
      </c>
      <c r="AI63" s="75">
        <f>PXIL!H63</f>
        <v>0</v>
      </c>
      <c r="AJ63" s="75">
        <f>PXIL!N63</f>
        <v>0</v>
      </c>
      <c r="AK63" s="75">
        <f>RTM_IEX!H63</f>
        <v>75.14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-2.2311111111111108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779.97594725308591</v>
      </c>
      <c r="P64" s="77">
        <v>58.88</v>
      </c>
      <c r="Q64" s="77">
        <v>38.164382634289915</v>
      </c>
      <c r="R64" s="80">
        <v>46.5</v>
      </c>
      <c r="S64" s="80">
        <v>0</v>
      </c>
      <c r="T64" s="78">
        <f>SUMPRODUCT(LTA!F64:AJ64,LTA!F$101:AJ$101,LTA!F$103:AJ$103)</f>
        <v>312.47999999999996</v>
      </c>
      <c r="U64" s="78">
        <f>SUMPRODUCT(LTA!F64:AJ64,LTA!F$102:AJ$102,LTA!F$103:AJ$103)</f>
        <v>59.21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169.17000000000002</v>
      </c>
      <c r="AB64" s="117">
        <f>-STOA!N64</f>
        <v>-381.03</v>
      </c>
      <c r="AC64">
        <f t="shared" si="0"/>
        <v>17.080072882203599</v>
      </c>
      <c r="AD64">
        <f t="shared" si="1"/>
        <v>1153.3284358940612</v>
      </c>
      <c r="AE64">
        <f>'IDT-1'!B64</f>
        <v>0</v>
      </c>
      <c r="AF64" s="26"/>
      <c r="AG64">
        <f t="shared" si="2"/>
        <v>1153.3284358940612</v>
      </c>
      <c r="AI64" s="75">
        <f>PXIL!H64</f>
        <v>0</v>
      </c>
      <c r="AJ64" s="75">
        <f>PXIL!N64</f>
        <v>0</v>
      </c>
      <c r="AK64" s="75">
        <f>RTM_IEX!H64</f>
        <v>89.58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-2.2311111111111108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791.26146870843468</v>
      </c>
      <c r="P65" s="77">
        <v>58.874517341927572</v>
      </c>
      <c r="Q65" s="77">
        <v>38.164382634289915</v>
      </c>
      <c r="R65" s="80">
        <v>46.5</v>
      </c>
      <c r="S65" s="80">
        <v>0</v>
      </c>
      <c r="T65" s="78">
        <f>SUMPRODUCT(LTA!F65:AJ65,LTA!F$101:AJ$101,LTA!F$103:AJ$103)</f>
        <v>303.43</v>
      </c>
      <c r="U65" s="78">
        <f>SUMPRODUCT(LTA!F65:AJ65,LTA!F$102:AJ$102,LTA!F$103:AJ$103)</f>
        <v>44.42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158.49</v>
      </c>
      <c r="AB65" s="117">
        <f>-STOA!N65</f>
        <v>-381.03</v>
      </c>
      <c r="AC65">
        <f t="shared" si="0"/>
        <v>17.045225223619632</v>
      </c>
      <c r="AD65">
        <f t="shared" si="1"/>
        <v>1149.4033223499216</v>
      </c>
      <c r="AE65">
        <f>'IDT-1'!B65</f>
        <v>0</v>
      </c>
      <c r="AF65" s="26"/>
      <c r="AG65">
        <f t="shared" si="2"/>
        <v>1149.4033223499216</v>
      </c>
      <c r="AI65" s="75">
        <f>PXIL!H65</f>
        <v>0</v>
      </c>
      <c r="AJ65" s="75">
        <f>PXIL!N65</f>
        <v>0</v>
      </c>
      <c r="AK65" s="75">
        <f>RTM_IEX!H65</f>
        <v>108.86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-2.2311111111111108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780.6643694927559</v>
      </c>
      <c r="P66" s="77">
        <v>58.874517341927572</v>
      </c>
      <c r="Q66" s="77">
        <v>38.164382634289915</v>
      </c>
      <c r="R66" s="80">
        <v>46.5</v>
      </c>
      <c r="S66" s="80">
        <v>0</v>
      </c>
      <c r="T66" s="78">
        <f>SUMPRODUCT(LTA!F66:AJ66,LTA!F$101:AJ$101,LTA!F$103:AJ$103)</f>
        <v>276.15000000000003</v>
      </c>
      <c r="U66" s="78">
        <f>SUMPRODUCT(LTA!F66:AJ66,LTA!F$102:AJ$102,LTA!F$103:AJ$103)</f>
        <v>44.61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34.68</v>
      </c>
      <c r="Z66" s="75">
        <f>IEX!N66</f>
        <v>0</v>
      </c>
      <c r="AA66" s="117">
        <f>STOA!H66</f>
        <v>147.19999999999999</v>
      </c>
      <c r="AB66" s="117">
        <f>-STOA!N66</f>
        <v>-381.03</v>
      </c>
      <c r="AC66">
        <f t="shared" si="0"/>
        <v>16.910874750521657</v>
      </c>
      <c r="AD66">
        <f t="shared" si="1"/>
        <v>1134.2705736073408</v>
      </c>
      <c r="AE66">
        <f>'IDT-1'!B66</f>
        <v>0</v>
      </c>
      <c r="AF66" s="26"/>
      <c r="AG66">
        <f t="shared" si="2"/>
        <v>1134.2705736073408</v>
      </c>
      <c r="AI66" s="75">
        <f>PXIL!H66</f>
        <v>0</v>
      </c>
      <c r="AJ66" s="75">
        <f>PXIL!N66</f>
        <v>0</v>
      </c>
      <c r="AK66" s="75">
        <f>RTM_IEX!H66</f>
        <v>107.89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-2.2311111111111108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794.78846637920981</v>
      </c>
      <c r="P67" s="77">
        <v>58.874517341927572</v>
      </c>
      <c r="Q67" s="77">
        <v>38.17</v>
      </c>
      <c r="R67" s="80">
        <v>46.5</v>
      </c>
      <c r="S67" s="80">
        <v>0</v>
      </c>
      <c r="T67" s="78">
        <f>SUMPRODUCT(LTA!F67:AJ67,LTA!F$101:AJ$101,LTA!F$103:AJ$103)</f>
        <v>248.87</v>
      </c>
      <c r="U67" s="78">
        <f>SUMPRODUCT(LTA!F67:AJ67,LTA!F$102:AJ$102,LTA!F$103:AJ$103)</f>
        <v>43.89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20.23</v>
      </c>
      <c r="Z67" s="75">
        <f>IEX!N67</f>
        <v>0</v>
      </c>
      <c r="AA67" s="117">
        <f>STOA!H67</f>
        <v>184.37</v>
      </c>
      <c r="AB67" s="117">
        <f>-STOA!N67</f>
        <v>-381.03</v>
      </c>
      <c r="AC67">
        <f t="shared" si="0"/>
        <v>17.192208235940701</v>
      </c>
      <c r="AD67">
        <f t="shared" si="1"/>
        <v>1165.9589543740858</v>
      </c>
      <c r="AE67">
        <f>'IDT-1'!B67</f>
        <v>0</v>
      </c>
      <c r="AF67" s="26"/>
      <c r="AG67">
        <f t="shared" si="2"/>
        <v>1165.9589543740858</v>
      </c>
      <c r="AI67" s="75">
        <f>PXIL!H67</f>
        <v>0</v>
      </c>
      <c r="AJ67" s="75">
        <f>PXIL!N67</f>
        <v>0</v>
      </c>
      <c r="AK67" s="75">
        <f>RTM_IEX!H67</f>
        <v>131.01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-2.2311111111111108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812.22317682603659</v>
      </c>
      <c r="P68" s="77">
        <v>58.874517341927572</v>
      </c>
      <c r="Q68" s="77">
        <v>38.17</v>
      </c>
      <c r="R68" s="80">
        <v>46.5</v>
      </c>
      <c r="S68" s="80">
        <v>0</v>
      </c>
      <c r="T68" s="78">
        <f>SUMPRODUCT(LTA!F68:AJ68,LTA!F$101:AJ$101,LTA!F$103:AJ$103)</f>
        <v>228.69000000000003</v>
      </c>
      <c r="U68" s="78">
        <f>SUMPRODUCT(LTA!F68:AJ68,LTA!F$102:AJ$102,LTA!F$103:AJ$103)</f>
        <v>31.43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24.09</v>
      </c>
      <c r="Z68" s="75">
        <f>IEX!N68</f>
        <v>0</v>
      </c>
      <c r="AA68" s="117">
        <f>STOA!H68</f>
        <v>201.15000000000003</v>
      </c>
      <c r="AB68" s="117">
        <f>-STOA!N68</f>
        <v>-381.03</v>
      </c>
      <c r="AC68">
        <f t="shared" ref="AC68:AC98" si="3">SUMIF(B68:AB68,"&gt;0")*$AC$2-SUMIF(B68:AB68,"&lt;0")*($AC$2/(1-$AC$2))+SUMIF(AI68:AR68,"&gt;0")*$AC$2-SUMIF(AI68:AR68,"&lt;0")*($AC$2/(1-$AC$2))</f>
        <v>17.257017687872779</v>
      </c>
      <c r="AD68">
        <f t="shared" ref="AD68:AD98" si="4">SUM(B68:AB68,AI68:AR68)-AC68</f>
        <v>1173.2588553689804</v>
      </c>
      <c r="AE68">
        <f>'IDT-1'!B68</f>
        <v>0</v>
      </c>
      <c r="AF68" s="26"/>
      <c r="AG68">
        <f t="shared" ref="AG68:AG98" si="5">SUM(AD68:AF68)+AT68</f>
        <v>1173.2588553689804</v>
      </c>
      <c r="AI68" s="75">
        <f>PXIL!H68</f>
        <v>0</v>
      </c>
      <c r="AJ68" s="75">
        <f>PXIL!N68</f>
        <v>0</v>
      </c>
      <c r="AK68" s="75">
        <f>RTM_IEX!H68</f>
        <v>132.94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-2.2311111111111108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833.55701846725617</v>
      </c>
      <c r="P69" s="77">
        <v>58.874517341927572</v>
      </c>
      <c r="Q69" s="77">
        <v>38.17</v>
      </c>
      <c r="R69" s="80">
        <v>46.5</v>
      </c>
      <c r="S69" s="80">
        <v>0</v>
      </c>
      <c r="T69" s="78">
        <f>SUMPRODUCT(LTA!F69:AJ69,LTA!F$101:AJ$101,LTA!F$103:AJ$103)</f>
        <v>193.13000000000002</v>
      </c>
      <c r="U69" s="78">
        <f>SUMPRODUCT(LTA!F69:AJ69,LTA!F$102:AJ$102,LTA!F$103:AJ$103)</f>
        <v>31.25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39.49</v>
      </c>
      <c r="Z69" s="75">
        <f>IEX!N69</f>
        <v>0</v>
      </c>
      <c r="AA69" s="117">
        <f>STOA!H69</f>
        <v>232.14999999999998</v>
      </c>
      <c r="AB69" s="117">
        <f>-STOA!N69</f>
        <v>-381.03</v>
      </c>
      <c r="AC69">
        <f t="shared" si="3"/>
        <v>17.835211494315509</v>
      </c>
      <c r="AD69">
        <f t="shared" si="4"/>
        <v>1238.3845032037573</v>
      </c>
      <c r="AE69">
        <f>'IDT-1'!B69</f>
        <v>0</v>
      </c>
      <c r="AF69" s="26"/>
      <c r="AG69">
        <f t="shared" si="5"/>
        <v>1238.3845032037573</v>
      </c>
      <c r="AI69" s="75">
        <f>PXIL!H69</f>
        <v>0</v>
      </c>
      <c r="AJ69" s="75">
        <f>PXIL!N69</f>
        <v>0</v>
      </c>
      <c r="AK69" s="75">
        <f>RTM_IEX!H69</f>
        <v>166.65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-2.2311111111111108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819.10721084582053</v>
      </c>
      <c r="P70" s="77">
        <v>58.874517341927572</v>
      </c>
      <c r="Q70" s="77">
        <v>38.17</v>
      </c>
      <c r="R70" s="80">
        <v>44.15</v>
      </c>
      <c r="S70" s="80">
        <v>0</v>
      </c>
      <c r="T70" s="78">
        <f>SUMPRODUCT(LTA!F70:AJ70,LTA!F$101:AJ$101,LTA!F$103:AJ$103)</f>
        <v>163.59</v>
      </c>
      <c r="U70" s="78">
        <f>SUMPRODUCT(LTA!F70:AJ70,LTA!F$102:AJ$102,LTA!F$103:AJ$103)</f>
        <v>30.9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101.14</v>
      </c>
      <c r="Z70" s="75">
        <f>IEX!N70</f>
        <v>0</v>
      </c>
      <c r="AA70" s="117">
        <f>STOA!H70</f>
        <v>220.41999999999996</v>
      </c>
      <c r="AB70" s="117">
        <f>-STOA!N70</f>
        <v>-381.03</v>
      </c>
      <c r="AC70">
        <f t="shared" si="3"/>
        <v>17.770357187246873</v>
      </c>
      <c r="AD70">
        <f t="shared" si="4"/>
        <v>1231.0795498893901</v>
      </c>
      <c r="AE70">
        <f>'IDT-1'!B70</f>
        <v>0</v>
      </c>
      <c r="AF70" s="26"/>
      <c r="AG70">
        <f t="shared" si="5"/>
        <v>1231.0795498893901</v>
      </c>
      <c r="AI70" s="75">
        <f>PXIL!H70</f>
        <v>0</v>
      </c>
      <c r="AJ70" s="75">
        <f>PXIL!N70</f>
        <v>0</v>
      </c>
      <c r="AK70" s="75">
        <f>RTM_IEX!H70</f>
        <v>156.05000000000001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-1.3422222222222222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895.8895658138581</v>
      </c>
      <c r="P71" s="77">
        <v>58.874517341927572</v>
      </c>
      <c r="Q71" s="77">
        <v>38.17</v>
      </c>
      <c r="R71" s="80">
        <v>32.770000000000003</v>
      </c>
      <c r="S71" s="80">
        <v>0</v>
      </c>
      <c r="T71" s="78">
        <f>SUMPRODUCT(LTA!F71:AJ71,LTA!F$101:AJ$101,LTA!F$103:AJ$103)</f>
        <v>137.32</v>
      </c>
      <c r="U71" s="78">
        <f>SUMPRODUCT(LTA!F71:AJ71,LTA!F$102:AJ$102,LTA!F$103:AJ$103)</f>
        <v>30.73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130.05000000000001</v>
      </c>
      <c r="Z71" s="75">
        <f>IEX!N71</f>
        <v>0</v>
      </c>
      <c r="AA71" s="117">
        <f>STOA!H71</f>
        <v>227.27999999999997</v>
      </c>
      <c r="AB71" s="117">
        <f>-STOA!N71</f>
        <v>-381.03</v>
      </c>
      <c r="AC71">
        <f t="shared" si="3"/>
        <v>17.402918242056987</v>
      </c>
      <c r="AD71">
        <f t="shared" si="4"/>
        <v>1191.4782326915065</v>
      </c>
      <c r="AE71">
        <f>'IDT-1'!B71</f>
        <v>0</v>
      </c>
      <c r="AF71" s="26"/>
      <c r="AG71">
        <f t="shared" si="5"/>
        <v>1191.4782326915065</v>
      </c>
      <c r="AI71" s="75">
        <f>PXIL!H71</f>
        <v>0</v>
      </c>
      <c r="AJ71" s="75">
        <f>PXIL!N71</f>
        <v>0</v>
      </c>
      <c r="AK71" s="75">
        <f>RTM_IEX!H71</f>
        <v>40.46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-1.3422222222222222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933.19626267380204</v>
      </c>
      <c r="P72" s="77">
        <v>58.874517341927572</v>
      </c>
      <c r="Q72" s="77">
        <v>38.17</v>
      </c>
      <c r="R72" s="80">
        <v>24.900000000000002</v>
      </c>
      <c r="S72" s="80">
        <v>0</v>
      </c>
      <c r="T72" s="78">
        <f>SUMPRODUCT(LTA!F72:AJ72,LTA!F$101:AJ$101,LTA!F$103:AJ$103)</f>
        <v>110.34999999999997</v>
      </c>
      <c r="U72" s="78">
        <f>SUMPRODUCT(LTA!F72:AJ72,LTA!F$102:AJ$102,LTA!F$103:AJ$103)</f>
        <v>30.84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190.73</v>
      </c>
      <c r="Z72" s="75">
        <f>IEX!N72</f>
        <v>0</v>
      </c>
      <c r="AA72" s="117">
        <f>STOA!H72</f>
        <v>215.30999999999997</v>
      </c>
      <c r="AB72" s="117">
        <f>-STOA!N72</f>
        <v>-381.03</v>
      </c>
      <c r="AC72">
        <f t="shared" si="3"/>
        <v>17.566041174424495</v>
      </c>
      <c r="AD72">
        <f t="shared" si="4"/>
        <v>1209.8518066190829</v>
      </c>
      <c r="AE72">
        <f>'IDT-1'!B72</f>
        <v>0</v>
      </c>
      <c r="AF72" s="26"/>
      <c r="AG72">
        <f t="shared" si="5"/>
        <v>1209.8518066190829</v>
      </c>
      <c r="AI72" s="75">
        <f>PXIL!H72</f>
        <v>0</v>
      </c>
      <c r="AJ72" s="75">
        <f>PXIL!N72</f>
        <v>0</v>
      </c>
      <c r="AK72" s="75">
        <f>RTM_IEX!H72</f>
        <v>7.71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-1.3422222222222222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925.49325638755761</v>
      </c>
      <c r="P73" s="77">
        <v>58.874517341927572</v>
      </c>
      <c r="Q73" s="77">
        <v>38.17</v>
      </c>
      <c r="R73" s="80">
        <v>11.440000000000001</v>
      </c>
      <c r="S73" s="80">
        <v>0</v>
      </c>
      <c r="T73" s="78">
        <f>SUMPRODUCT(LTA!F73:AJ73,LTA!F$101:AJ$101,LTA!F$103:AJ$103)</f>
        <v>90.15</v>
      </c>
      <c r="U73" s="78">
        <f>SUMPRODUCT(LTA!F73:AJ73,LTA!F$102:AJ$102,LTA!F$103:AJ$103)</f>
        <v>30.35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204.21</v>
      </c>
      <c r="Z73" s="75">
        <f>IEX!N73</f>
        <v>0</v>
      </c>
      <c r="AA73" s="117">
        <f>STOA!H73</f>
        <v>205.18999999999997</v>
      </c>
      <c r="AB73" s="117">
        <f>-STOA!N73</f>
        <v>-381.03</v>
      </c>
      <c r="AC73">
        <f t="shared" si="3"/>
        <v>17.634214719105543</v>
      </c>
      <c r="AD73">
        <f t="shared" si="4"/>
        <v>1217.5306267881576</v>
      </c>
      <c r="AE73">
        <f>'IDT-1'!B73</f>
        <v>0</v>
      </c>
      <c r="AF73" s="26"/>
      <c r="AG73">
        <f t="shared" si="5"/>
        <v>1217.5306267881576</v>
      </c>
      <c r="AI73" s="75">
        <f>PXIL!H73</f>
        <v>0</v>
      </c>
      <c r="AJ73" s="75">
        <f>PXIL!N73</f>
        <v>0</v>
      </c>
      <c r="AK73" s="75">
        <f>RTM_IEX!H73</f>
        <v>53.95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-1.3422222222222222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948.07219816878091</v>
      </c>
      <c r="P74" s="77">
        <v>58.874517341927572</v>
      </c>
      <c r="Q74" s="77">
        <v>38.17</v>
      </c>
      <c r="R74" s="80">
        <v>2.23</v>
      </c>
      <c r="S74" s="80">
        <v>0</v>
      </c>
      <c r="T74" s="78">
        <f>SUMPRODUCT(LTA!F74:AJ74,LTA!F$101:AJ$101,LTA!F$103:AJ$103)</f>
        <v>68.34</v>
      </c>
      <c r="U74" s="78">
        <f>SUMPRODUCT(LTA!F74:AJ74,LTA!F$102:AJ$102,LTA!F$103:AJ$103)</f>
        <v>30.119999999999997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188.8</v>
      </c>
      <c r="Z74" s="75">
        <f>IEX!N74</f>
        <v>0</v>
      </c>
      <c r="AA74" s="117">
        <f>STOA!H74</f>
        <v>235.09999999999997</v>
      </c>
      <c r="AB74" s="117">
        <f>-STOA!N74</f>
        <v>-381.03</v>
      </c>
      <c r="AC74">
        <f t="shared" si="3"/>
        <v>17.643093406780306</v>
      </c>
      <c r="AD74">
        <f t="shared" si="4"/>
        <v>1218.5306898817059</v>
      </c>
      <c r="AE74">
        <f>'IDT-1'!B74</f>
        <v>0</v>
      </c>
      <c r="AF74" s="26"/>
      <c r="AG74">
        <f t="shared" si="5"/>
        <v>1218.5306898817059</v>
      </c>
      <c r="AI74" s="75">
        <f>PXIL!H74</f>
        <v>0</v>
      </c>
      <c r="AJ74" s="75">
        <f>PXIL!N74</f>
        <v>0</v>
      </c>
      <c r="AK74" s="75">
        <f>RTM_IEX!H74</f>
        <v>49.13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-1.3422222222222222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1069.9314539087679</v>
      </c>
      <c r="P75" s="77">
        <v>58.874517341927572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47.83</v>
      </c>
      <c r="U75" s="78">
        <f>SUMPRODUCT(LTA!F75:AJ75,LTA!F$102:AJ$102,LTA!F$103:AJ$103)</f>
        <v>32.159999999999997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321.27999999999997</v>
      </c>
      <c r="AB75" s="117">
        <f>-STOA!N75</f>
        <v>-280.25</v>
      </c>
      <c r="AC75">
        <f t="shared" si="3"/>
        <v>16.302051039697361</v>
      </c>
      <c r="AD75">
        <f t="shared" si="4"/>
        <v>1270.185577988776</v>
      </c>
      <c r="AE75">
        <f>'IDT-1'!B75</f>
        <v>0</v>
      </c>
      <c r="AF75" s="26"/>
      <c r="AG75">
        <f t="shared" si="5"/>
        <v>1270.185577988776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-1.3422222222222222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1118.404255336364</v>
      </c>
      <c r="P76" s="77">
        <v>58.874517341927572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31.369999999999997</v>
      </c>
      <c r="U76" s="78">
        <f>SUMPRODUCT(LTA!F76:AJ76,LTA!F$102:AJ$102,LTA!F$103:AJ$103)</f>
        <v>32.06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68.39</v>
      </c>
      <c r="Z76" s="75">
        <f>IEX!N76</f>
        <v>0</v>
      </c>
      <c r="AA76" s="117">
        <f>STOA!H76</f>
        <v>247.89999999999998</v>
      </c>
      <c r="AB76" s="117">
        <f>-STOA!N76</f>
        <v>-280.25</v>
      </c>
      <c r="AC76">
        <f t="shared" si="3"/>
        <v>16.592240457393377</v>
      </c>
      <c r="AD76">
        <f t="shared" si="4"/>
        <v>1290.8181899986757</v>
      </c>
      <c r="AE76">
        <f>'IDT-1'!B76</f>
        <v>0</v>
      </c>
      <c r="AF76" s="26"/>
      <c r="AG76">
        <f t="shared" si="5"/>
        <v>1290.8181899986757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1131.1678222989551</v>
      </c>
      <c r="P77" s="77">
        <v>58.874517341927572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26.81</v>
      </c>
      <c r="U77" s="78">
        <f>SUMPRODUCT(LTA!F77:AJ77,LTA!F$102:AJ$102,LTA!F$103:AJ$103)</f>
        <v>32.22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46.23</v>
      </c>
      <c r="Z77" s="75">
        <f>IEX!N77</f>
        <v>0</v>
      </c>
      <c r="AA77" s="117">
        <f>STOA!H77</f>
        <v>243.76</v>
      </c>
      <c r="AB77" s="117">
        <f>-STOA!N77</f>
        <v>-280.25</v>
      </c>
      <c r="AC77">
        <f t="shared" si="3"/>
        <v>16.971388789001189</v>
      </c>
      <c r="AD77">
        <f t="shared" si="4"/>
        <v>1346.2648308518815</v>
      </c>
      <c r="AE77">
        <f>'IDT-1'!B77</f>
        <v>0</v>
      </c>
      <c r="AF77" s="26"/>
      <c r="AG77">
        <f t="shared" si="5"/>
        <v>1346.2648308518815</v>
      </c>
      <c r="AI77" s="75">
        <f>PXIL!H77</f>
        <v>0</v>
      </c>
      <c r="AJ77" s="75">
        <f>PXIL!N77</f>
        <v>0</v>
      </c>
      <c r="AK77" s="75">
        <f>RTM_IEX!H77</f>
        <v>67.42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1131.1678222989551</v>
      </c>
      <c r="P78" s="77">
        <v>58.874517341927572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20.57</v>
      </c>
      <c r="U78" s="78">
        <f>SUMPRODUCT(LTA!F78:AJ78,LTA!F$102:AJ$102,LTA!F$103:AJ$103)</f>
        <v>31.57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150.41999999999999</v>
      </c>
      <c r="AB78" s="117">
        <f>-STOA!N78</f>
        <v>-280.25</v>
      </c>
      <c r="AC78">
        <f t="shared" si="3"/>
        <v>15.699612789001188</v>
      </c>
      <c r="AD78">
        <f t="shared" si="4"/>
        <v>1203.0166068518813</v>
      </c>
      <c r="AE78">
        <f>'IDT-1'!B78</f>
        <v>168</v>
      </c>
      <c r="AF78" s="26"/>
      <c r="AG78">
        <f t="shared" si="5"/>
        <v>1371.0166068518813</v>
      </c>
      <c r="AI78" s="75">
        <f>PXIL!H78</f>
        <v>0</v>
      </c>
      <c r="AJ78" s="75">
        <f>PXIL!N78</f>
        <v>0</v>
      </c>
      <c r="AK78" s="75">
        <f>RTM_IEX!H78</f>
        <v>69.36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1133.323483938552</v>
      </c>
      <c r="P79" s="77">
        <v>58.874517341927572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45.19</v>
      </c>
      <c r="U79" s="78">
        <f>SUMPRODUCT(LTA!F79:AJ79,LTA!F$102:AJ$102,LTA!F$103:AJ$103)</f>
        <v>71.95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150.68999999999997</v>
      </c>
      <c r="AB79" s="117">
        <f>-STOA!N79</f>
        <v>-280.25</v>
      </c>
      <c r="AC79">
        <f t="shared" si="3"/>
        <v>15.987774611429646</v>
      </c>
      <c r="AD79">
        <f t="shared" si="4"/>
        <v>1235.4741066690501</v>
      </c>
      <c r="AE79">
        <f>'IDT-1'!B79</f>
        <v>165</v>
      </c>
      <c r="AF79" s="26"/>
      <c r="AG79">
        <f t="shared" si="5"/>
        <v>1400.4741066690501</v>
      </c>
      <c r="AI79" s="75">
        <f>PXIL!H79</f>
        <v>0</v>
      </c>
      <c r="AJ79" s="75">
        <f>PXIL!N79</f>
        <v>0</v>
      </c>
      <c r="AK79" s="75">
        <f>RTM_IEX!H79</f>
        <v>34.68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1117.3790772477521</v>
      </c>
      <c r="P80" s="77">
        <v>58.874517341927572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42.86</v>
      </c>
      <c r="U80" s="78">
        <f>SUMPRODUCT(LTA!F80:AJ80,LTA!F$102:AJ$102,LTA!F$103:AJ$103)</f>
        <v>69.039999999999992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150.68999999999997</v>
      </c>
      <c r="AB80" s="117">
        <f>-STOA!N80</f>
        <v>-280.25</v>
      </c>
      <c r="AC80">
        <f t="shared" si="3"/>
        <v>15.767471832550605</v>
      </c>
      <c r="AD80">
        <f t="shared" si="4"/>
        <v>1210.6600027571287</v>
      </c>
      <c r="AE80">
        <f>'IDT-1'!B80</f>
        <v>173</v>
      </c>
      <c r="AF80" s="26"/>
      <c r="AG80">
        <f t="shared" si="5"/>
        <v>1383.6600027571287</v>
      </c>
      <c r="AI80" s="75">
        <f>PXIL!H80</f>
        <v>0</v>
      </c>
      <c r="AJ80" s="75">
        <f>PXIL!N80</f>
        <v>0</v>
      </c>
      <c r="AK80" s="75">
        <f>RTM_IEX!H80</f>
        <v>30.83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1070.1598751169524</v>
      </c>
      <c r="P81" s="77">
        <v>58.874517341927572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40.519999999999996</v>
      </c>
      <c r="U81" s="78">
        <f>SUMPRODUCT(LTA!F81:AJ81,LTA!F$102:AJ$102,LTA!F$103:AJ$103)</f>
        <v>66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226.78999999999996</v>
      </c>
      <c r="AB81" s="117">
        <f>-STOA!N81</f>
        <v>-280.25</v>
      </c>
      <c r="AC81">
        <f t="shared" si="3"/>
        <v>15.889446853799567</v>
      </c>
      <c r="AD81">
        <f t="shared" si="4"/>
        <v>1224.3988256050802</v>
      </c>
      <c r="AE81">
        <f>'IDT-1'!B81</f>
        <v>162.839</v>
      </c>
      <c r="AF81" s="26"/>
      <c r="AG81">
        <f t="shared" si="5"/>
        <v>1387.2378256050802</v>
      </c>
      <c r="AI81" s="75">
        <f>PXIL!H81</f>
        <v>0</v>
      </c>
      <c r="AJ81" s="75">
        <f>PXIL!N81</f>
        <v>0</v>
      </c>
      <c r="AK81" s="75">
        <f>RTM_IEX!H81</f>
        <v>21.19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1032.5052771105522</v>
      </c>
      <c r="P82" s="77">
        <v>58.874517341927572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38.200000000000003</v>
      </c>
      <c r="U82" s="78">
        <f>SUMPRODUCT(LTA!F82:AJ82,LTA!F$102:AJ$102,LTA!F$103:AJ$103)</f>
        <v>63.1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225.82999999999998</v>
      </c>
      <c r="AB82" s="117">
        <f>-STOA!N82</f>
        <v>-280.25</v>
      </c>
      <c r="AC82">
        <f t="shared" si="3"/>
        <v>15.613966391343244</v>
      </c>
      <c r="AD82">
        <f t="shared" si="4"/>
        <v>1193.3697080611364</v>
      </c>
      <c r="AE82">
        <f>'IDT-1'!B82</f>
        <v>171.28800000000001</v>
      </c>
      <c r="AF82" s="26"/>
      <c r="AG82">
        <f t="shared" si="5"/>
        <v>1364.6577080611364</v>
      </c>
      <c r="AI82" s="75">
        <f>PXIL!H82</f>
        <v>0</v>
      </c>
      <c r="AJ82" s="75">
        <f>PXIL!N82</f>
        <v>0</v>
      </c>
      <c r="AK82" s="75">
        <f>RTM_IEX!H82</f>
        <v>33.72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1007.8295403942523</v>
      </c>
      <c r="P83" s="77">
        <v>58.874517341927572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35.53</v>
      </c>
      <c r="U83" s="78">
        <f>SUMPRODUCT(LTA!F83:AJ83,LTA!F$102:AJ$102,LTA!F$103:AJ$103)</f>
        <v>60.05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205.59999999999997</v>
      </c>
      <c r="AB83" s="117">
        <f>-STOA!N83</f>
        <v>-280.25</v>
      </c>
      <c r="AC83">
        <f t="shared" si="3"/>
        <v>15.117595908239805</v>
      </c>
      <c r="AD83">
        <f t="shared" si="4"/>
        <v>1137.4603418279401</v>
      </c>
      <c r="AE83">
        <f>'IDT-1'!B83</f>
        <v>195.93</v>
      </c>
      <c r="AF83" s="26"/>
      <c r="AG83">
        <f t="shared" si="5"/>
        <v>1333.3903418279401</v>
      </c>
      <c r="AI83" s="75">
        <f>PXIL!H83</f>
        <v>0</v>
      </c>
      <c r="AJ83" s="75">
        <f>PXIL!N83</f>
        <v>0</v>
      </c>
      <c r="AK83" s="75">
        <f>RTM_IEX!H83</f>
        <v>27.94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994.56252704365261</v>
      </c>
      <c r="P84" s="77">
        <v>58.874517341927572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33.32</v>
      </c>
      <c r="U84" s="78">
        <f>SUMPRODUCT(LTA!F84:AJ84,LTA!F$102:AJ$102,LTA!F$103:AJ$103)</f>
        <v>55.46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182.47999999999996</v>
      </c>
      <c r="AB84" s="117">
        <f>-STOA!N84</f>
        <v>-280.25</v>
      </c>
      <c r="AC84">
        <f t="shared" si="3"/>
        <v>14.661254190754526</v>
      </c>
      <c r="AD84">
        <f t="shared" si="4"/>
        <v>1086.0596701948257</v>
      </c>
      <c r="AE84">
        <f>'IDT-1'!B84</f>
        <v>217.988</v>
      </c>
      <c r="AF84" s="26"/>
      <c r="AG84">
        <f t="shared" si="5"/>
        <v>1304.0476701948257</v>
      </c>
      <c r="AI84" s="75">
        <f>PXIL!H84</f>
        <v>0</v>
      </c>
      <c r="AJ84" s="75">
        <f>PXIL!N84</f>
        <v>0</v>
      </c>
      <c r="AK84" s="75">
        <f>RTM_IEX!H84</f>
        <v>19.27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983.11996058954526</v>
      </c>
      <c r="P85" s="77">
        <v>58.874517341927572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30.86</v>
      </c>
      <c r="U85" s="78">
        <f>SUMPRODUCT(LTA!F85:AJ85,LTA!F$102:AJ$102,LTA!F$103:AJ$103)</f>
        <v>51.4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150.68999999999997</v>
      </c>
      <c r="AB85" s="117">
        <f>-STOA!N85</f>
        <v>-280.25</v>
      </c>
      <c r="AC85">
        <f t="shared" si="3"/>
        <v>14.053855605958383</v>
      </c>
      <c r="AD85">
        <f t="shared" si="4"/>
        <v>1017.6445023255147</v>
      </c>
      <c r="AE85">
        <f>'IDT-1'!B85</f>
        <v>243</v>
      </c>
      <c r="AF85" s="26"/>
      <c r="AG85">
        <f t="shared" si="5"/>
        <v>1260.6445023255146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977.89550955585469</v>
      </c>
      <c r="P86" s="77">
        <v>58.874517341927572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28.549999999999997</v>
      </c>
      <c r="U86" s="78">
        <f>SUMPRODUCT(LTA!F86:AJ86,LTA!F$102:AJ$102,LTA!F$103:AJ$103)</f>
        <v>47.470000000000006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150.68999999999997</v>
      </c>
      <c r="AB86" s="117">
        <f>-STOA!N86</f>
        <v>-280.25</v>
      </c>
      <c r="AC86">
        <f t="shared" si="3"/>
        <v>14.097112436861909</v>
      </c>
      <c r="AD86">
        <f t="shared" si="4"/>
        <v>1022.5167944609206</v>
      </c>
      <c r="AE86">
        <f>'IDT-1'!B86</f>
        <v>219</v>
      </c>
      <c r="AF86" s="26"/>
      <c r="AG86">
        <f t="shared" si="5"/>
        <v>1241.5167944609207</v>
      </c>
      <c r="AI86" s="75">
        <f>PXIL!H86</f>
        <v>0</v>
      </c>
      <c r="AJ86" s="75">
        <f>PXIL!N86</f>
        <v>0</v>
      </c>
      <c r="AK86" s="75">
        <f>RTM_IEX!H86</f>
        <v>16.38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976.8839608638275</v>
      </c>
      <c r="P87" s="77">
        <v>58.874517341927572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35.74</v>
      </c>
      <c r="U87" s="78">
        <f>SUMPRODUCT(LTA!F87:AJ87,LTA!F$102:AJ$102,LTA!F$103:AJ$103)</f>
        <v>44.86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150.73999999999998</v>
      </c>
      <c r="AB87" s="117">
        <f>-STOA!N87</f>
        <v>-280.25</v>
      </c>
      <c r="AC87">
        <f t="shared" si="3"/>
        <v>14.197885868904756</v>
      </c>
      <c r="AD87">
        <f t="shared" si="4"/>
        <v>985.65447233685029</v>
      </c>
      <c r="AE87">
        <f>'IDT-1'!B87</f>
        <v>199</v>
      </c>
      <c r="AF87" s="26"/>
      <c r="AG87">
        <f t="shared" si="5"/>
        <v>1184.6544723368502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972.76047977924998</v>
      </c>
      <c r="P88" s="77">
        <v>58.874517341927572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37.79</v>
      </c>
      <c r="U88" s="78">
        <f>SUMPRODUCT(LTA!F88:AJ88,LTA!F$102:AJ$102,LTA!F$103:AJ$103)</f>
        <v>42.71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150.73999999999998</v>
      </c>
      <c r="AB88" s="117">
        <f>-STOA!N88</f>
        <v>-280.25</v>
      </c>
      <c r="AC88">
        <f t="shared" si="3"/>
        <v>14.098572342705104</v>
      </c>
      <c r="AD88">
        <f t="shared" si="4"/>
        <v>988.53030477847267</v>
      </c>
      <c r="AE88">
        <f>'IDT-1'!B88</f>
        <v>177</v>
      </c>
      <c r="AF88" s="26"/>
      <c r="AG88">
        <f t="shared" si="5"/>
        <v>1165.5303047784728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973.11036047530865</v>
      </c>
      <c r="P89" s="77">
        <v>58.874517341927572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36.53</v>
      </c>
      <c r="U89" s="78">
        <f>SUMPRODUCT(LTA!F89:AJ89,LTA!F$102:AJ$102,LTA!F$103:AJ$103)</f>
        <v>56.56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203.73</v>
      </c>
      <c r="AB89" s="117">
        <f>-STOA!N89</f>
        <v>-280.25</v>
      </c>
      <c r="AC89">
        <f t="shared" si="3"/>
        <v>14.527827124953102</v>
      </c>
      <c r="AD89">
        <f t="shared" si="4"/>
        <v>1071.0309306922832</v>
      </c>
      <c r="AE89">
        <f>'IDT-1'!B89</f>
        <v>97.266999999999996</v>
      </c>
      <c r="AF89" s="26"/>
      <c r="AG89">
        <f t="shared" si="5"/>
        <v>1168.2979306922832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974.3960093149658</v>
      </c>
      <c r="P90" s="77">
        <v>58.874517341927572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35.79</v>
      </c>
      <c r="U90" s="78">
        <f>SUMPRODUCT(LTA!F90:AJ90,LTA!F$102:AJ$102,LTA!F$103:AJ$103)</f>
        <v>55.33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196.98</v>
      </c>
      <c r="AB90" s="117">
        <f>-STOA!N90</f>
        <v>-280.25</v>
      </c>
      <c r="AC90">
        <f t="shared" si="3"/>
        <v>14.462404834742081</v>
      </c>
      <c r="AD90">
        <f t="shared" si="4"/>
        <v>1063.6620018221513</v>
      </c>
      <c r="AE90">
        <f>'IDT-1'!B90</f>
        <v>69.64</v>
      </c>
      <c r="AF90" s="26"/>
      <c r="AG90">
        <f t="shared" si="5"/>
        <v>1133.3020018221514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984.26799866465456</v>
      </c>
      <c r="P91" s="77">
        <v>58.874517341927572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34.64</v>
      </c>
      <c r="U91" s="78">
        <f>SUMPRODUCT(LTA!F91:AJ91,LTA!F$102:AJ$102,LTA!F$103:AJ$103)</f>
        <v>54.11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186.88</v>
      </c>
      <c r="Z91" s="75">
        <f>IEX!N91</f>
        <v>0</v>
      </c>
      <c r="AA91" s="117">
        <f>STOA!H91</f>
        <v>31.290000000000003</v>
      </c>
      <c r="AB91" s="117">
        <f>-STOA!N91</f>
        <v>-325.12</v>
      </c>
      <c r="AC91">
        <f t="shared" si="3"/>
        <v>15.166524688073419</v>
      </c>
      <c r="AD91">
        <f t="shared" si="4"/>
        <v>1040.7798713185089</v>
      </c>
      <c r="AE91">
        <f>'IDT-1'!B91</f>
        <v>57.473999999999997</v>
      </c>
      <c r="AF91" s="26"/>
      <c r="AG91">
        <f t="shared" si="5"/>
        <v>1098.2538713185088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970.27337123217274</v>
      </c>
      <c r="P92" s="77">
        <v>58.874517341927572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33.49</v>
      </c>
      <c r="U92" s="78">
        <f>SUMPRODUCT(LTA!F92:AJ92,LTA!F$102:AJ$102,LTA!F$103:AJ$103)</f>
        <v>53.09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150.27000000000001</v>
      </c>
      <c r="Z92" s="75">
        <f>IEX!N92</f>
        <v>0</v>
      </c>
      <c r="AA92" s="117">
        <f>STOA!H92</f>
        <v>31.290000000000003</v>
      </c>
      <c r="AB92" s="117">
        <f>-STOA!N92</f>
        <v>-325.12</v>
      </c>
      <c r="AC92">
        <f t="shared" si="3"/>
        <v>14.716687201534407</v>
      </c>
      <c r="AD92">
        <f t="shared" si="4"/>
        <v>1002.165081372566</v>
      </c>
      <c r="AE92">
        <f>'IDT-1'!B92</f>
        <v>65.504000000000005</v>
      </c>
      <c r="AF92" s="26"/>
      <c r="AG92">
        <f t="shared" si="5"/>
        <v>1067.6690813725659</v>
      </c>
      <c r="AI92" s="75">
        <f>PXIL!H92</f>
        <v>0</v>
      </c>
      <c r="AJ92" s="75">
        <f>PXIL!N92</f>
        <v>0</v>
      </c>
      <c r="AK92" s="75">
        <f>RTM_IEX!H92</f>
        <v>7.71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970.27337123217274</v>
      </c>
      <c r="P93" s="77">
        <v>58.874517341927572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32.19</v>
      </c>
      <c r="U93" s="78">
        <f>SUMPRODUCT(LTA!F93:AJ93,LTA!F$102:AJ$102,LTA!F$103:AJ$103)</f>
        <v>51.9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20.23</v>
      </c>
      <c r="Z93" s="75">
        <f>IEX!N93</f>
        <v>0</v>
      </c>
      <c r="AA93" s="117">
        <f>STOA!H93</f>
        <v>127.62</v>
      </c>
      <c r="AB93" s="117">
        <f>-STOA!N93</f>
        <v>-325.12</v>
      </c>
      <c r="AC93">
        <f t="shared" si="3"/>
        <v>14.33027920153441</v>
      </c>
      <c r="AD93">
        <f t="shared" si="4"/>
        <v>958.64148937256618</v>
      </c>
      <c r="AE93">
        <f>'IDT-1'!B93</f>
        <v>73.444000000000003</v>
      </c>
      <c r="AF93" s="26"/>
      <c r="AG93">
        <f t="shared" si="5"/>
        <v>1032.0854893725661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970.27337123217274</v>
      </c>
      <c r="P94" s="77">
        <v>58.874517341927572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43.6</v>
      </c>
      <c r="U94" s="78">
        <f>SUMPRODUCT(LTA!F94:AJ94,LTA!F$102:AJ$102,LTA!F$103:AJ$103)</f>
        <v>50.59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117.02000000000001</v>
      </c>
      <c r="AB94" s="117">
        <f>-STOA!N94</f>
        <v>-325.12</v>
      </c>
      <c r="AC94">
        <f t="shared" si="3"/>
        <v>14.147855201534405</v>
      </c>
      <c r="AD94">
        <f t="shared" si="4"/>
        <v>938.09391337256591</v>
      </c>
      <c r="AE94">
        <f>'IDT-1'!B94</f>
        <v>83.584000000000003</v>
      </c>
      <c r="AF94" s="26"/>
      <c r="AG94">
        <f t="shared" si="5"/>
        <v>1021.6779133725659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966.62891276707853</v>
      </c>
      <c r="P95" s="77">
        <v>58.88</v>
      </c>
      <c r="Q95" s="77">
        <v>38.164382634289915</v>
      </c>
      <c r="R95" s="80">
        <v>0</v>
      </c>
      <c r="S95" s="80">
        <v>0</v>
      </c>
      <c r="T95" s="78">
        <f>SUMPRODUCT(LTA!F95:AJ95,LTA!F$101:AJ$101,LTA!F$103:AJ$103)</f>
        <v>42.04</v>
      </c>
      <c r="U95" s="78">
        <f>SUMPRODUCT(LTA!F95:AJ95,LTA!F$102:AJ$102,LTA!F$103:AJ$103)</f>
        <v>55.14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31.290000000000003</v>
      </c>
      <c r="AB95" s="117">
        <f>-STOA!N95</f>
        <v>-275.12</v>
      </c>
      <c r="AC95">
        <f t="shared" si="3"/>
        <v>12.994628405504603</v>
      </c>
      <c r="AD95">
        <f t="shared" si="4"/>
        <v>908.642546995864</v>
      </c>
      <c r="AE95">
        <f>'IDT-1'!B95</f>
        <v>95</v>
      </c>
      <c r="AF95" s="26"/>
      <c r="AG95">
        <f t="shared" si="5"/>
        <v>1003.642546995864</v>
      </c>
      <c r="AI95" s="75">
        <f>PXIL!H95</f>
        <v>0</v>
      </c>
      <c r="AJ95" s="75">
        <f>PXIL!N95</f>
        <v>0</v>
      </c>
      <c r="AK95" s="75">
        <f>RTM_IEX!H95</f>
        <v>5.78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968.32310495321667</v>
      </c>
      <c r="P96" s="77">
        <v>58.88</v>
      </c>
      <c r="Q96" s="77">
        <v>38.164382634289915</v>
      </c>
      <c r="R96" s="80">
        <v>0</v>
      </c>
      <c r="S96" s="80">
        <v>0</v>
      </c>
      <c r="T96" s="78">
        <f>SUMPRODUCT(LTA!F96:AJ96,LTA!F$101:AJ$101,LTA!F$103:AJ$103)</f>
        <v>49.339999999999996</v>
      </c>
      <c r="U96" s="78">
        <f>SUMPRODUCT(LTA!F96:AJ96,LTA!F$102:AJ$102,LTA!F$103:AJ$103)</f>
        <v>53.92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11.56</v>
      </c>
      <c r="Z96" s="75">
        <f>IEX!N96</f>
        <v>0</v>
      </c>
      <c r="AA96" s="117">
        <f>STOA!H96</f>
        <v>31.290000000000003</v>
      </c>
      <c r="AB96" s="117">
        <f>-STOA!N96</f>
        <v>-275.12</v>
      </c>
      <c r="AC96">
        <f t="shared" si="3"/>
        <v>13.215633296742618</v>
      </c>
      <c r="AD96">
        <f t="shared" si="4"/>
        <v>933.53573429076391</v>
      </c>
      <c r="AE96">
        <f>'IDT-1'!B96</f>
        <v>53.527999999999999</v>
      </c>
      <c r="AF96" s="26"/>
      <c r="AG96">
        <f t="shared" si="5"/>
        <v>987.06373429076393</v>
      </c>
      <c r="AI96" s="75">
        <f>PXIL!H96</f>
        <v>0</v>
      </c>
      <c r="AJ96" s="75">
        <f>PXIL!N96</f>
        <v>0</v>
      </c>
      <c r="AK96" s="75">
        <f>RTM_IEX!H96</f>
        <v>11.56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965.34076296732815</v>
      </c>
      <c r="P97" s="77">
        <v>58.88</v>
      </c>
      <c r="Q97" s="77">
        <v>38.164382634289915</v>
      </c>
      <c r="R97" s="80">
        <v>0</v>
      </c>
      <c r="S97" s="80">
        <v>0</v>
      </c>
      <c r="T97" s="78">
        <f>SUMPRODUCT(LTA!F97:AJ97,LTA!F$101:AJ$101,LTA!F$103:AJ$103)</f>
        <v>48.709999999999994</v>
      </c>
      <c r="U97" s="78">
        <f>SUMPRODUCT(LTA!F97:AJ97,LTA!F$102:AJ$102,LTA!F$103:AJ$103)</f>
        <v>52.44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31.290000000000003</v>
      </c>
      <c r="AB97" s="117">
        <f>-STOA!N97</f>
        <v>-275.12</v>
      </c>
      <c r="AC97">
        <f t="shared" si="3"/>
        <v>13.038389707444365</v>
      </c>
      <c r="AD97">
        <f t="shared" si="4"/>
        <v>897.5006358941738</v>
      </c>
      <c r="AE97">
        <f>'IDT-1'!B97</f>
        <v>45</v>
      </c>
      <c r="AF97" s="26"/>
      <c r="AG97">
        <f t="shared" si="5"/>
        <v>942.5006358941738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963.70557872432823</v>
      </c>
      <c r="P98" s="77">
        <v>58.88</v>
      </c>
      <c r="Q98" s="77">
        <v>38.164382634289915</v>
      </c>
      <c r="R98" s="80">
        <v>0</v>
      </c>
      <c r="S98" s="80">
        <v>0</v>
      </c>
      <c r="T98" s="78">
        <f>SUMPRODUCT(LTA!F98:AJ98,LTA!F$101:AJ$101,LTA!F$103:AJ$103)</f>
        <v>48.58</v>
      </c>
      <c r="U98" s="78">
        <f>SUMPRODUCT(LTA!F98:AJ98,LTA!F$102:AJ$102,LTA!F$103:AJ$103)</f>
        <v>50.76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31.290000000000003</v>
      </c>
      <c r="AB98" s="117">
        <f>-STOA!N98</f>
        <v>-275.12</v>
      </c>
      <c r="AC98">
        <f t="shared" si="3"/>
        <v>12.999193958583763</v>
      </c>
      <c r="AD98">
        <f t="shared" si="4"/>
        <v>895.09464740003432</v>
      </c>
      <c r="AE98">
        <f>'IDT-1'!B98</f>
        <v>28</v>
      </c>
      <c r="AF98" s="26"/>
      <c r="AG98">
        <f t="shared" si="5"/>
        <v>923.09464740003432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-3.1053333333333301E-2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22.721961624090866</v>
      </c>
      <c r="P99" s="77">
        <f t="shared" si="6"/>
        <v>1.4130473547805396</v>
      </c>
      <c r="Q99" s="77">
        <f t="shared" si="6"/>
        <v>0.91600533567169562</v>
      </c>
      <c r="R99" s="80">
        <f t="shared" si="6"/>
        <v>0.47857359480550304</v>
      </c>
      <c r="S99" s="80">
        <f t="shared" si="6"/>
        <v>0</v>
      </c>
      <c r="T99" s="78">
        <f t="shared" si="6"/>
        <v>3.1355725000000017</v>
      </c>
      <c r="U99" s="78">
        <f t="shared" si="6"/>
        <v>0.91331750000000012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0.53498249999999992</v>
      </c>
      <c r="Z99" s="75">
        <f t="shared" si="6"/>
        <v>0</v>
      </c>
      <c r="AA99" s="117">
        <f t="shared" si="6"/>
        <v>3.7289800000000026</v>
      </c>
      <c r="AB99" s="117">
        <f t="shared" si="6"/>
        <v>-7.2242799999999967</v>
      </c>
      <c r="AC99">
        <f t="shared" si="6"/>
        <v>0.37323677311531583</v>
      </c>
      <c r="AD99">
        <f t="shared" si="6"/>
        <v>27.040359612899962</v>
      </c>
      <c r="AE99">
        <f t="shared" si="6"/>
        <v>0.83912399999999987</v>
      </c>
      <c r="AG99">
        <f t="shared" si="6"/>
        <v>27.879483612899961</v>
      </c>
      <c r="AI99">
        <f t="shared" si="6"/>
        <v>0</v>
      </c>
      <c r="AJ99">
        <f t="shared" si="6"/>
        <v>0</v>
      </c>
      <c r="AK99">
        <f t="shared" si="6"/>
        <v>0.97583500000000023</v>
      </c>
      <c r="AL99">
        <f t="shared" si="6"/>
        <v>-0.20624999999999999</v>
      </c>
      <c r="AM99">
        <f t="shared" si="6"/>
        <v>0</v>
      </c>
      <c r="AN99">
        <f t="shared" si="6"/>
        <v>0</v>
      </c>
      <c r="AO99">
        <f t="shared" si="6"/>
        <v>6.2012500000000005E-2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45007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578.1553737197404</v>
      </c>
      <c r="P3" s="77">
        <v>34.04</v>
      </c>
      <c r="Q3" s="77">
        <v>9.2783176214648275</v>
      </c>
      <c r="R3" s="80">
        <v>0</v>
      </c>
      <c r="S3" s="80">
        <v>0</v>
      </c>
      <c r="T3" s="78">
        <f>SUMPRODUCT(LTA!F3:AJ3,LTA!F$101:AJ$101,LTA!F$104:AJ$104)</f>
        <v>12.5</v>
      </c>
      <c r="U3" s="78">
        <f>SUMPRODUCT(LTA!F3:AJ3,LTA!F$102:AJ$102,LTA!F$104:AJ$104)</f>
        <v>89.3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0.28999999999999998</v>
      </c>
      <c r="AB3" s="117">
        <f>-STOA!O3</f>
        <v>-256.01</v>
      </c>
      <c r="AC3">
        <f>SUMIF(B3:AB3,"&gt;0")*$AC$2-SUMIF(B3:AB3,"&lt;0")*($AC$2/(1-$AC$2))+SUMIF(AI3:AR3,"&gt;0")*$AC$2-SUMIF(AI3:AR3,"&lt;0")*($AC$2/(1-$AC$2))</f>
        <v>8.7387168679833955</v>
      </c>
      <c r="AD3">
        <f>SUM(B3:AB3,AI3:AR3)-AC3</f>
        <v>447.7240144732217</v>
      </c>
      <c r="AE3">
        <f>'IDT-1'!C3</f>
        <v>0</v>
      </c>
      <c r="AF3" s="26"/>
      <c r="AG3">
        <f>SUM(AD3:AF3)</f>
        <v>447.7240144732217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578.28177038683248</v>
      </c>
      <c r="P4" s="77">
        <v>34.04</v>
      </c>
      <c r="Q4" s="77">
        <v>9.2783176214648275</v>
      </c>
      <c r="R4" s="80">
        <v>0</v>
      </c>
      <c r="S4" s="80">
        <v>0</v>
      </c>
      <c r="T4" s="78">
        <f>SUMPRODUCT(LTA!F4:AJ4,LTA!F$101:AJ$101,LTA!F$104:AJ$104)</f>
        <v>12.55</v>
      </c>
      <c r="U4" s="78">
        <f>SUMPRODUCT(LTA!F4:AJ4,LTA!F$102:AJ$102,LTA!F$104:AJ$104)</f>
        <v>79.7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0.28999999999999998</v>
      </c>
      <c r="AB4" s="117">
        <f>-STOA!O4</f>
        <v>-256.01</v>
      </c>
      <c r="AC4">
        <f t="shared" ref="AC4:AC67" si="0">SUMIF(B4:AB4,"&gt;0")*$AC$2-SUMIF(B4:AB4,"&lt;0")*($AC$2/(1-$AC$2))+SUMIF(AI4:AR4,"&gt;0")*$AC$2-SUMIF(AI4:AR4,"&lt;0")*($AC$2/(1-$AC$2))</f>
        <v>8.6557891586538052</v>
      </c>
      <c r="AD4">
        <f t="shared" ref="AD4:AD67" si="1">SUM(B4:AB4,AI4:AR4)-AC4</f>
        <v>438.38333884964339</v>
      </c>
      <c r="AE4">
        <f>'IDT-1'!C4</f>
        <v>0</v>
      </c>
      <c r="AF4" s="26"/>
      <c r="AG4">
        <f t="shared" ref="AG4:AG67" si="2">SUM(AD4:AF4)</f>
        <v>438.38333884964339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576.93081204846987</v>
      </c>
      <c r="P5" s="77">
        <v>34.04</v>
      </c>
      <c r="Q5" s="77">
        <v>9.2783176214648275</v>
      </c>
      <c r="R5" s="80">
        <v>0</v>
      </c>
      <c r="S5" s="80">
        <v>0</v>
      </c>
      <c r="T5" s="78">
        <f>SUMPRODUCT(LTA!F5:AJ5,LTA!F$101:AJ$101,LTA!F$104:AJ$104)</f>
        <v>12.57</v>
      </c>
      <c r="U5" s="78">
        <f>SUMPRODUCT(LTA!F5:AJ5,LTA!F$102:AJ$102,LTA!F$104:AJ$104)</f>
        <v>70.039999999999992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0.28999999999999998</v>
      </c>
      <c r="AB5" s="117">
        <f>-STOA!O5</f>
        <v>-256.01</v>
      </c>
      <c r="AC5">
        <f t="shared" si="0"/>
        <v>8.5590687252762159</v>
      </c>
      <c r="AD5">
        <f t="shared" si="1"/>
        <v>427.48910094465839</v>
      </c>
      <c r="AE5">
        <f>'IDT-1'!C5</f>
        <v>0</v>
      </c>
      <c r="AF5" s="26"/>
      <c r="AG5">
        <f t="shared" si="2"/>
        <v>427.48910094465839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576.93180349131183</v>
      </c>
      <c r="P6" s="77">
        <v>34.04</v>
      </c>
      <c r="Q6" s="77">
        <v>9.2783176214648275</v>
      </c>
      <c r="R6" s="80">
        <v>0</v>
      </c>
      <c r="S6" s="80">
        <v>0</v>
      </c>
      <c r="T6" s="78">
        <f>SUMPRODUCT(LTA!F6:AJ6,LTA!F$101:AJ$101,LTA!F$104:AJ$104)</f>
        <v>12.39</v>
      </c>
      <c r="U6" s="78">
        <f>SUMPRODUCT(LTA!F6:AJ6,LTA!F$102:AJ$102,LTA!F$104:AJ$104)</f>
        <v>55.559999999999995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0.28999999999999998</v>
      </c>
      <c r="AB6" s="117">
        <f>-STOA!O6</f>
        <v>-256.01</v>
      </c>
      <c r="AC6">
        <f t="shared" si="0"/>
        <v>8.4300694499732245</v>
      </c>
      <c r="AD6">
        <f t="shared" si="1"/>
        <v>412.95909166280325</v>
      </c>
      <c r="AE6">
        <f>'IDT-1'!C6</f>
        <v>0</v>
      </c>
      <c r="AF6" s="26"/>
      <c r="AG6">
        <f t="shared" si="2"/>
        <v>412.95909166280325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550.1446527849331</v>
      </c>
      <c r="P7" s="77">
        <v>34.04</v>
      </c>
      <c r="Q7" s="77">
        <v>9.2783176214648275</v>
      </c>
      <c r="R7" s="80">
        <v>0</v>
      </c>
      <c r="S7" s="80">
        <v>0</v>
      </c>
      <c r="T7" s="78">
        <f>SUMPRODUCT(LTA!F7:AJ7,LTA!F$101:AJ$101,LTA!F$104:AJ$104)</f>
        <v>12.47</v>
      </c>
      <c r="U7" s="78">
        <f>SUMPRODUCT(LTA!F7:AJ7,LTA!F$102:AJ$102,LTA!F$104:AJ$104)</f>
        <v>55.489999999999995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0.28999999999999998</v>
      </c>
      <c r="AB7" s="117">
        <f>-STOA!O7</f>
        <v>-256.01</v>
      </c>
      <c r="AC7">
        <f t="shared" si="0"/>
        <v>8.1944305237570934</v>
      </c>
      <c r="AD7">
        <f t="shared" si="1"/>
        <v>386.41757988264078</v>
      </c>
      <c r="AE7">
        <f>'IDT-1'!C7</f>
        <v>0</v>
      </c>
      <c r="AF7" s="26"/>
      <c r="AG7">
        <f t="shared" si="2"/>
        <v>386.41757988264078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549.75243921072331</v>
      </c>
      <c r="P8" s="77">
        <v>15.78</v>
      </c>
      <c r="Q8" s="77">
        <v>9.2783176214648275</v>
      </c>
      <c r="R8" s="80">
        <v>0</v>
      </c>
      <c r="S8" s="80">
        <v>0</v>
      </c>
      <c r="T8" s="78">
        <f>SUMPRODUCT(LTA!F8:AJ8,LTA!F$101:AJ$101,LTA!F$104:AJ$104)</f>
        <v>12.62</v>
      </c>
      <c r="U8" s="78">
        <f>SUMPRODUCT(LTA!F8:AJ8,LTA!F$102:AJ$102,LTA!F$104:AJ$104)</f>
        <v>55.62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</v>
      </c>
      <c r="AA8" s="117">
        <f>STOA!I8</f>
        <v>0.28999999999999998</v>
      </c>
      <c r="AB8" s="117">
        <f>-STOA!O8</f>
        <v>-256.01</v>
      </c>
      <c r="AC8">
        <f t="shared" si="0"/>
        <v>8.1215363195259993</v>
      </c>
      <c r="AD8">
        <f t="shared" si="1"/>
        <v>358.11826051266206</v>
      </c>
      <c r="AE8">
        <f>'IDT-1'!C8</f>
        <v>0</v>
      </c>
      <c r="AF8" s="26"/>
      <c r="AG8">
        <f t="shared" si="2"/>
        <v>358.11826051266206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550.87772836766351</v>
      </c>
      <c r="P9" s="77">
        <v>15.78</v>
      </c>
      <c r="Q9" s="77">
        <v>9.2783176214648275</v>
      </c>
      <c r="R9" s="80">
        <v>0</v>
      </c>
      <c r="S9" s="80">
        <v>0</v>
      </c>
      <c r="T9" s="78">
        <f>SUMPRODUCT(LTA!F9:AJ9,LTA!F$101:AJ$101,LTA!F$104:AJ$104)</f>
        <v>12.37</v>
      </c>
      <c r="U9" s="78">
        <f>SUMPRODUCT(LTA!F9:AJ9,LTA!F$102:AJ$102,LTA!F$104:AJ$104)</f>
        <v>55.599999999999994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-20</v>
      </c>
      <c r="AA9" s="117">
        <f>STOA!I9</f>
        <v>0.28999999999999998</v>
      </c>
      <c r="AB9" s="117">
        <f>-STOA!O9</f>
        <v>-256.01</v>
      </c>
      <c r="AC9">
        <f t="shared" si="0"/>
        <v>8.1734535017180505</v>
      </c>
      <c r="AD9">
        <f t="shared" si="1"/>
        <v>353.92163248741025</v>
      </c>
      <c r="AE9">
        <f>'IDT-1'!C9</f>
        <v>0</v>
      </c>
      <c r="AF9" s="26"/>
      <c r="AG9">
        <f t="shared" si="2"/>
        <v>353.92163248741025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550.87778896236568</v>
      </c>
      <c r="P10" s="77">
        <v>15.78</v>
      </c>
      <c r="Q10" s="77">
        <v>9.2783176214648275</v>
      </c>
      <c r="R10" s="80">
        <v>0</v>
      </c>
      <c r="S10" s="80">
        <v>0</v>
      </c>
      <c r="T10" s="78">
        <f>SUMPRODUCT(LTA!F10:AJ10,LTA!F$101:AJ$101,LTA!F$104:AJ$104)</f>
        <v>12.64</v>
      </c>
      <c r="U10" s="78">
        <f>SUMPRODUCT(LTA!F10:AJ10,LTA!F$102:AJ$102,LTA!F$104:AJ$104)</f>
        <v>55.599999999999994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-30</v>
      </c>
      <c r="AA10" s="117">
        <f>STOA!I10</f>
        <v>0.28999999999999998</v>
      </c>
      <c r="AB10" s="117">
        <f>-STOA!O10</f>
        <v>-256.01</v>
      </c>
      <c r="AC10">
        <f t="shared" si="0"/>
        <v>8.2734894376955772</v>
      </c>
      <c r="AD10">
        <f t="shared" si="1"/>
        <v>343.09165714613488</v>
      </c>
      <c r="AE10">
        <f>'IDT-1'!C10</f>
        <v>0</v>
      </c>
      <c r="AF10" s="26"/>
      <c r="AG10">
        <f t="shared" si="2"/>
        <v>343.09165714613488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549.58877093434671</v>
      </c>
      <c r="P11" s="77">
        <v>15.78</v>
      </c>
      <c r="Q11" s="77">
        <v>9.2783176214648275</v>
      </c>
      <c r="R11" s="80">
        <v>0</v>
      </c>
      <c r="S11" s="80">
        <v>0</v>
      </c>
      <c r="T11" s="78">
        <f>SUMPRODUCT(LTA!F11:AJ11,LTA!F$101:AJ$101,LTA!F$104:AJ$104)</f>
        <v>12.38</v>
      </c>
      <c r="U11" s="78">
        <f>SUMPRODUCT(LTA!F11:AJ11,LTA!F$102:AJ$102,LTA!F$104:AJ$104)</f>
        <v>55.559999999999995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-35</v>
      </c>
      <c r="AA11" s="117">
        <f>STOA!I11</f>
        <v>0.28999999999999998</v>
      </c>
      <c r="AB11" s="117">
        <f>-STOA!O11</f>
        <v>-256.01</v>
      </c>
      <c r="AC11">
        <f t="shared" si="0"/>
        <v>8.2861404616155951</v>
      </c>
      <c r="AD11">
        <f t="shared" si="1"/>
        <v>338.48998809419578</v>
      </c>
      <c r="AE11">
        <f>'IDT-1'!C11</f>
        <v>0</v>
      </c>
      <c r="AF11" s="26"/>
      <c r="AG11">
        <f t="shared" si="2"/>
        <v>338.48998809419578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549.58965827664269</v>
      </c>
      <c r="P12" s="77">
        <v>15.78</v>
      </c>
      <c r="Q12" s="77">
        <v>9.2783176214648275</v>
      </c>
      <c r="R12" s="80">
        <v>0</v>
      </c>
      <c r="S12" s="80">
        <v>0</v>
      </c>
      <c r="T12" s="78">
        <f>SUMPRODUCT(LTA!F12:AJ12,LTA!F$101:AJ$101,LTA!F$104:AJ$104)</f>
        <v>12.66</v>
      </c>
      <c r="U12" s="78">
        <f>SUMPRODUCT(LTA!F12:AJ12,LTA!F$102:AJ$102,LTA!F$104:AJ$104)</f>
        <v>55.62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</v>
      </c>
      <c r="AA12" s="117">
        <f>STOA!I12</f>
        <v>0.28999999999999998</v>
      </c>
      <c r="AB12" s="117">
        <f>-STOA!O12</f>
        <v>-256.01</v>
      </c>
      <c r="AC12">
        <f t="shared" si="0"/>
        <v>8.2181152500502392</v>
      </c>
      <c r="AD12">
        <f t="shared" si="1"/>
        <v>346.89890064805718</v>
      </c>
      <c r="AE12">
        <f>'IDT-1'!C12</f>
        <v>0</v>
      </c>
      <c r="AF12" s="26"/>
      <c r="AG12">
        <f t="shared" si="2"/>
        <v>346.89890064805718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-6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552.02615031021003</v>
      </c>
      <c r="P13" s="77">
        <v>15.78</v>
      </c>
      <c r="Q13" s="77">
        <v>9.2783176214648275</v>
      </c>
      <c r="R13" s="80">
        <v>0</v>
      </c>
      <c r="S13" s="80">
        <v>0</v>
      </c>
      <c r="T13" s="78">
        <f>SUMPRODUCT(LTA!F13:AJ13,LTA!F$101:AJ$101,LTA!F$104:AJ$104)</f>
        <v>12.38</v>
      </c>
      <c r="U13" s="78">
        <f>SUMPRODUCT(LTA!F13:AJ13,LTA!F$102:AJ$102,LTA!F$104:AJ$104)</f>
        <v>55.489999999999995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</v>
      </c>
      <c r="AA13" s="117">
        <f>STOA!I13</f>
        <v>0.28999999999999998</v>
      </c>
      <c r="AB13" s="117">
        <f>-STOA!O13</f>
        <v>-256.01</v>
      </c>
      <c r="AC13">
        <f t="shared" si="0"/>
        <v>8.315851527645389</v>
      </c>
      <c r="AD13">
        <f t="shared" si="1"/>
        <v>339.82765640402937</v>
      </c>
      <c r="AE13">
        <f>'IDT-1'!C13</f>
        <v>0</v>
      </c>
      <c r="AF13" s="26"/>
      <c r="AG13">
        <f t="shared" si="2"/>
        <v>339.82765640402937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565.67215797216909</v>
      </c>
      <c r="P14" s="77">
        <v>15.78</v>
      </c>
      <c r="Q14" s="77">
        <v>9.2783176214648275</v>
      </c>
      <c r="R14" s="80">
        <v>0</v>
      </c>
      <c r="S14" s="80">
        <v>0</v>
      </c>
      <c r="T14" s="78">
        <f>SUMPRODUCT(LTA!F14:AJ14,LTA!F$101:AJ$101,LTA!F$104:AJ$104)</f>
        <v>12.49</v>
      </c>
      <c r="U14" s="78">
        <f>SUMPRODUCT(LTA!F14:AJ14,LTA!F$102:AJ$102,LTA!F$104:AJ$104)</f>
        <v>55.73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</v>
      </c>
      <c r="AA14" s="117">
        <f>STOA!I14</f>
        <v>0.28999999999999998</v>
      </c>
      <c r="AB14" s="117">
        <f>-STOA!O14</f>
        <v>-256.01</v>
      </c>
      <c r="AC14">
        <f t="shared" si="0"/>
        <v>8.4834070326816047</v>
      </c>
      <c r="AD14">
        <f t="shared" si="1"/>
        <v>348.65610856095225</v>
      </c>
      <c r="AE14">
        <f>'IDT-1'!C14</f>
        <v>0</v>
      </c>
      <c r="AF14" s="26"/>
      <c r="AG14">
        <f t="shared" si="2"/>
        <v>348.65610856095225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568.82726857849127</v>
      </c>
      <c r="P15" s="77">
        <v>15.78</v>
      </c>
      <c r="Q15" s="77">
        <v>9.2783176214648275</v>
      </c>
      <c r="R15" s="80">
        <v>0</v>
      </c>
      <c r="S15" s="80">
        <v>0</v>
      </c>
      <c r="T15" s="78">
        <f>SUMPRODUCT(LTA!F15:AJ15,LTA!F$101:AJ$101,LTA!F$104:AJ$104)</f>
        <v>19.600000000000001</v>
      </c>
      <c r="U15" s="78">
        <f>SUMPRODUCT(LTA!F15:AJ15,LTA!F$102:AJ$102,LTA!F$104:AJ$104)</f>
        <v>55.809999999999995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</v>
      </c>
      <c r="AA15" s="117">
        <f>STOA!I15</f>
        <v>0.28999999999999998</v>
      </c>
      <c r="AB15" s="117">
        <f>-STOA!O15</f>
        <v>-256.01</v>
      </c>
      <c r="AC15">
        <f t="shared" si="0"/>
        <v>8.680981536283582</v>
      </c>
      <c r="AD15">
        <f t="shared" si="1"/>
        <v>346.8036446636724</v>
      </c>
      <c r="AE15">
        <f>'IDT-1'!C15</f>
        <v>0</v>
      </c>
      <c r="AF15" s="26"/>
      <c r="AG15">
        <f t="shared" si="2"/>
        <v>346.8036446636724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567.42811329226618</v>
      </c>
      <c r="P16" s="77">
        <v>15.78</v>
      </c>
      <c r="Q16" s="77">
        <v>9.2783176214648275</v>
      </c>
      <c r="R16" s="80">
        <v>0</v>
      </c>
      <c r="S16" s="80">
        <v>0</v>
      </c>
      <c r="T16" s="78">
        <f>SUMPRODUCT(LTA!F16:AJ16,LTA!F$101:AJ$101,LTA!F$104:AJ$104)</f>
        <v>19.239999999999998</v>
      </c>
      <c r="U16" s="78">
        <f>SUMPRODUCT(LTA!F16:AJ16,LTA!F$102:AJ$102,LTA!F$104:AJ$104)</f>
        <v>55.959999999999994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</v>
      </c>
      <c r="AA16" s="117">
        <f>STOA!I16</f>
        <v>0.28999999999999998</v>
      </c>
      <c r="AB16" s="117">
        <f>-STOA!O16</f>
        <v>-256.01</v>
      </c>
      <c r="AC16">
        <f t="shared" si="0"/>
        <v>8.5336490569318748</v>
      </c>
      <c r="AD16">
        <f t="shared" si="1"/>
        <v>360.34182185679907</v>
      </c>
      <c r="AE16">
        <f>'IDT-1'!C16</f>
        <v>0</v>
      </c>
      <c r="AF16" s="26"/>
      <c r="AG16">
        <f t="shared" si="2"/>
        <v>360.34182185679907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562.33955628253807</v>
      </c>
      <c r="P17" s="77">
        <v>15.78</v>
      </c>
      <c r="Q17" s="77">
        <v>9.2783176214648275</v>
      </c>
      <c r="R17" s="80">
        <v>0</v>
      </c>
      <c r="S17" s="80">
        <v>0</v>
      </c>
      <c r="T17" s="78">
        <f>SUMPRODUCT(LTA!F17:AJ17,LTA!F$101:AJ$101,LTA!F$104:AJ$104)</f>
        <v>19.690000000000001</v>
      </c>
      <c r="U17" s="78">
        <f>SUMPRODUCT(LTA!F17:AJ17,LTA!F$102:AJ$102,LTA!F$104:AJ$104)</f>
        <v>59.65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-30</v>
      </c>
      <c r="AA17" s="117">
        <f>STOA!I17</f>
        <v>0.28999999999999998</v>
      </c>
      <c r="AB17" s="117">
        <f>-STOA!O17</f>
        <v>-256.01</v>
      </c>
      <c r="AC17">
        <f t="shared" si="0"/>
        <v>8.5164236277240715</v>
      </c>
      <c r="AD17">
        <f t="shared" si="1"/>
        <v>360.41049027627878</v>
      </c>
      <c r="AE17">
        <f>'IDT-1'!C17</f>
        <v>0</v>
      </c>
      <c r="AF17" s="26"/>
      <c r="AG17">
        <f t="shared" si="2"/>
        <v>360.41049027627878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-11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548.694604645705</v>
      </c>
      <c r="P18" s="77">
        <v>15.78</v>
      </c>
      <c r="Q18" s="77">
        <v>9.2783176214648275</v>
      </c>
      <c r="R18" s="80">
        <v>0</v>
      </c>
      <c r="S18" s="80">
        <v>0</v>
      </c>
      <c r="T18" s="78">
        <f>SUMPRODUCT(LTA!F18:AJ18,LTA!F$101:AJ$101,LTA!F$104:AJ$104)</f>
        <v>20.99</v>
      </c>
      <c r="U18" s="78">
        <f>SUMPRODUCT(LTA!F18:AJ18,LTA!F$102:AJ$102,LTA!F$104:AJ$104)</f>
        <v>59.419999999999995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-30</v>
      </c>
      <c r="AA18" s="117">
        <f>STOA!I18</f>
        <v>0.28999999999999998</v>
      </c>
      <c r="AB18" s="117">
        <f>-STOA!O18</f>
        <v>-256.01</v>
      </c>
      <c r="AC18">
        <f t="shared" si="0"/>
        <v>8.3968859257977435</v>
      </c>
      <c r="AD18">
        <f t="shared" si="1"/>
        <v>348.95507634137198</v>
      </c>
      <c r="AE18">
        <f>'IDT-1'!C18</f>
        <v>0</v>
      </c>
      <c r="AF18" s="26"/>
      <c r="AG18">
        <f t="shared" si="2"/>
        <v>348.95507634137198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548.6951520444552</v>
      </c>
      <c r="P19" s="77">
        <v>15.78</v>
      </c>
      <c r="Q19" s="77">
        <v>9.2783176214648275</v>
      </c>
      <c r="R19" s="80">
        <v>0</v>
      </c>
      <c r="S19" s="80">
        <v>0</v>
      </c>
      <c r="T19" s="78">
        <f>SUMPRODUCT(LTA!F19:AJ19,LTA!F$101:AJ$101,LTA!F$104:AJ$104)</f>
        <v>22.79</v>
      </c>
      <c r="U19" s="78">
        <f>SUMPRODUCT(LTA!F19:AJ19,LTA!F$102:AJ$102,LTA!F$104:AJ$104)</f>
        <v>59.25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-30</v>
      </c>
      <c r="AA19" s="117">
        <f>STOA!I19</f>
        <v>0.28999999999999998</v>
      </c>
      <c r="AB19" s="117">
        <f>-STOA!O19</f>
        <v>-256.01</v>
      </c>
      <c r="AC19">
        <f t="shared" si="0"/>
        <v>8.3224534676847917</v>
      </c>
      <c r="AD19">
        <f t="shared" si="1"/>
        <v>360.66005619823511</v>
      </c>
      <c r="AE19">
        <f>'IDT-1'!C19</f>
        <v>0</v>
      </c>
      <c r="AF19" s="26"/>
      <c r="AG19">
        <f t="shared" si="2"/>
        <v>360.66005619823511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548.69447292243899</v>
      </c>
      <c r="P20" s="77">
        <v>15.78</v>
      </c>
      <c r="Q20" s="77">
        <v>9.2783176214648275</v>
      </c>
      <c r="R20" s="80">
        <v>0</v>
      </c>
      <c r="S20" s="80">
        <v>0</v>
      </c>
      <c r="T20" s="78">
        <f>SUMPRODUCT(LTA!F20:AJ20,LTA!F$101:AJ$101,LTA!F$104:AJ$104)</f>
        <v>24.01</v>
      </c>
      <c r="U20" s="78">
        <f>SUMPRODUCT(LTA!F20:AJ20,LTA!F$102:AJ$102,LTA!F$104:AJ$104)</f>
        <v>59.08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-30</v>
      </c>
      <c r="AA20" s="117">
        <f>STOA!I20</f>
        <v>0.28999999999999998</v>
      </c>
      <c r="AB20" s="117">
        <f>-STOA!O20</f>
        <v>-256.01</v>
      </c>
      <c r="AC20">
        <f t="shared" si="0"/>
        <v>8.3316874914110493</v>
      </c>
      <c r="AD20">
        <f t="shared" si="1"/>
        <v>361.70014305249271</v>
      </c>
      <c r="AE20">
        <f>'IDT-1'!C20</f>
        <v>0</v>
      </c>
      <c r="AF20" s="26"/>
      <c r="AG20">
        <f t="shared" si="2"/>
        <v>361.70014305249271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550.04504317300052</v>
      </c>
      <c r="P21" s="77">
        <v>15.78</v>
      </c>
      <c r="Q21" s="77">
        <v>9.2783176214648275</v>
      </c>
      <c r="R21" s="80">
        <v>0</v>
      </c>
      <c r="S21" s="80">
        <v>0</v>
      </c>
      <c r="T21" s="78">
        <f>SUMPRODUCT(LTA!F21:AJ21,LTA!F$101:AJ$101,LTA!F$104:AJ$104)</f>
        <v>29.48</v>
      </c>
      <c r="U21" s="78">
        <f>SUMPRODUCT(LTA!F21:AJ21,LTA!F$102:AJ$102,LTA!F$104:AJ$104)</f>
        <v>58.87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</v>
      </c>
      <c r="AA21" s="117">
        <f>STOA!I21</f>
        <v>0.28999999999999998</v>
      </c>
      <c r="AB21" s="117">
        <f>-STOA!O21</f>
        <v>-256.01</v>
      </c>
      <c r="AC21">
        <f t="shared" si="0"/>
        <v>8.3454698720050153</v>
      </c>
      <c r="AD21">
        <f t="shared" si="1"/>
        <v>373.29693092246026</v>
      </c>
      <c r="AE21">
        <f>'IDT-1'!C21</f>
        <v>0</v>
      </c>
      <c r="AF21" s="26"/>
      <c r="AG21">
        <f t="shared" si="2"/>
        <v>373.29693092246026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550.04496824367084</v>
      </c>
      <c r="P22" s="77">
        <v>15.78</v>
      </c>
      <c r="Q22" s="77">
        <v>9.2783176214648275</v>
      </c>
      <c r="R22" s="80">
        <v>0</v>
      </c>
      <c r="S22" s="80">
        <v>0</v>
      </c>
      <c r="T22" s="78">
        <f>SUMPRODUCT(LTA!F22:AJ22,LTA!F$101:AJ$101,LTA!F$104:AJ$104)</f>
        <v>28.89</v>
      </c>
      <c r="U22" s="78">
        <f>SUMPRODUCT(LTA!F22:AJ22,LTA!F$102:AJ$102,LTA!F$104:AJ$104)</f>
        <v>58.51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</v>
      </c>
      <c r="AA22" s="117">
        <f>STOA!I22</f>
        <v>0.28999999999999998</v>
      </c>
      <c r="AB22" s="117">
        <f>-STOA!O22</f>
        <v>-256.01</v>
      </c>
      <c r="AC22">
        <f t="shared" si="0"/>
        <v>8.2483279374049605</v>
      </c>
      <c r="AD22">
        <f t="shared" si="1"/>
        <v>382.44399792773061</v>
      </c>
      <c r="AE22">
        <f>'IDT-1'!C22</f>
        <v>0</v>
      </c>
      <c r="AF22" s="26"/>
      <c r="AG22">
        <f t="shared" si="2"/>
        <v>382.44399792773061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548.6951969401108</v>
      </c>
      <c r="P23" s="77">
        <v>34.04</v>
      </c>
      <c r="Q23" s="77">
        <v>9.2783176214648275</v>
      </c>
      <c r="R23" s="80">
        <v>0</v>
      </c>
      <c r="S23" s="80">
        <v>0</v>
      </c>
      <c r="T23" s="78">
        <f>SUMPRODUCT(LTA!F23:AJ23,LTA!F$101:AJ$101,LTA!F$104:AJ$104)</f>
        <v>28.08</v>
      </c>
      <c r="U23" s="78">
        <f>SUMPRODUCT(LTA!F23:AJ23,LTA!F$102:AJ$102,LTA!F$104:AJ$104)</f>
        <v>57.76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0.28999999999999998</v>
      </c>
      <c r="AB23" s="117">
        <f>-STOA!O23</f>
        <v>-256.01</v>
      </c>
      <c r="AC23">
        <f t="shared" si="0"/>
        <v>8.339019312322657</v>
      </c>
      <c r="AD23">
        <f t="shared" si="1"/>
        <v>402.70353524925292</v>
      </c>
      <c r="AE23">
        <f>'IDT-1'!C23</f>
        <v>0</v>
      </c>
      <c r="AF23" s="26"/>
      <c r="AG23">
        <f t="shared" si="2"/>
        <v>402.70353524925292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549.49770775584136</v>
      </c>
      <c r="P24" s="77">
        <v>34.04</v>
      </c>
      <c r="Q24" s="77">
        <v>9.2783176214648275</v>
      </c>
      <c r="R24" s="80">
        <v>0</v>
      </c>
      <c r="S24" s="80">
        <v>0</v>
      </c>
      <c r="T24" s="78">
        <f>SUMPRODUCT(LTA!F24:AJ24,LTA!F$101:AJ$101,LTA!F$104:AJ$104)</f>
        <v>26.93</v>
      </c>
      <c r="U24" s="78">
        <f>SUMPRODUCT(LTA!F24:AJ24,LTA!F$102:AJ$102,LTA!F$104:AJ$104)</f>
        <v>86.51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0.28999999999999998</v>
      </c>
      <c r="AB24" s="117">
        <f>-STOA!O24</f>
        <v>-256.01</v>
      </c>
      <c r="AC24">
        <f t="shared" si="0"/>
        <v>8.6333520451120602</v>
      </c>
      <c r="AD24">
        <f t="shared" si="1"/>
        <v>425.81171333219396</v>
      </c>
      <c r="AE24">
        <f>'IDT-1'!C24</f>
        <v>0</v>
      </c>
      <c r="AF24" s="26"/>
      <c r="AG24">
        <f t="shared" si="2"/>
        <v>425.81171333219396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556.02924467993807</v>
      </c>
      <c r="P25" s="77">
        <v>34.042612031921429</v>
      </c>
      <c r="Q25" s="77">
        <v>9.2787478073134508</v>
      </c>
      <c r="R25" s="80">
        <v>0</v>
      </c>
      <c r="S25" s="80">
        <v>0</v>
      </c>
      <c r="T25" s="78">
        <f>SUMPRODUCT(LTA!F25:AJ25,LTA!F$101:AJ$101,LTA!F$104:AJ$104)</f>
        <v>25.8</v>
      </c>
      <c r="U25" s="78">
        <f>SUMPRODUCT(LTA!F25:AJ25,LTA!F$102:AJ$102,LTA!F$104:AJ$104)</f>
        <v>91.11999999999999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0.28999999999999998</v>
      </c>
      <c r="AB25" s="117">
        <f>-STOA!O25</f>
        <v>-256.01</v>
      </c>
      <c r="AC25">
        <f t="shared" si="0"/>
        <v>8.685967831471709</v>
      </c>
      <c r="AD25">
        <f t="shared" si="1"/>
        <v>439.7736766877012</v>
      </c>
      <c r="AE25">
        <f>'IDT-1'!C25</f>
        <v>0</v>
      </c>
      <c r="AF25" s="26"/>
      <c r="AG25">
        <f t="shared" si="2"/>
        <v>439.7736766877012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-11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562.22942111409373</v>
      </c>
      <c r="P26" s="77">
        <v>34.042612031921429</v>
      </c>
      <c r="Q26" s="77">
        <v>9.2787478073134508</v>
      </c>
      <c r="R26" s="80">
        <v>0</v>
      </c>
      <c r="S26" s="80">
        <v>0</v>
      </c>
      <c r="T26" s="78">
        <f>SUMPRODUCT(LTA!F26:AJ26,LTA!F$101:AJ$101,LTA!F$104:AJ$104)</f>
        <v>25.25</v>
      </c>
      <c r="U26" s="78">
        <f>SUMPRODUCT(LTA!F26:AJ26,LTA!F$102:AJ$102,LTA!F$104:AJ$104)</f>
        <v>110.00999999999999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0.28999999999999998</v>
      </c>
      <c r="AB26" s="117">
        <f>-STOA!O26</f>
        <v>-256.01</v>
      </c>
      <c r="AC26">
        <f t="shared" si="0"/>
        <v>8.9374338941810603</v>
      </c>
      <c r="AD26">
        <f t="shared" si="1"/>
        <v>460.06238705914751</v>
      </c>
      <c r="AE26">
        <f>'IDT-1'!C26</f>
        <v>0</v>
      </c>
      <c r="AF26" s="26"/>
      <c r="AG26">
        <f t="shared" si="2"/>
        <v>460.06238705914751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653.29662524978005</v>
      </c>
      <c r="P27" s="77">
        <v>34.04</v>
      </c>
      <c r="Q27" s="77">
        <v>9.2783176214648275</v>
      </c>
      <c r="R27" s="80">
        <v>0.28000000000000003</v>
      </c>
      <c r="S27" s="80">
        <v>0</v>
      </c>
      <c r="T27" s="78">
        <f>SUMPRODUCT(LTA!F27:AJ27,LTA!F$101:AJ$101,LTA!F$104:AJ$104)</f>
        <v>23.37</v>
      </c>
      <c r="U27" s="78">
        <f>SUMPRODUCT(LTA!F27:AJ27,LTA!F$102:AJ$102,LTA!F$104:AJ$104)</f>
        <v>109.84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0.39</v>
      </c>
      <c r="AB27" s="117">
        <f>-STOA!O27</f>
        <v>-313.89</v>
      </c>
      <c r="AC27">
        <f t="shared" si="0"/>
        <v>10.193577902432411</v>
      </c>
      <c r="AD27">
        <f t="shared" si="1"/>
        <v>495.3204049688124</v>
      </c>
      <c r="AE27">
        <f>'IDT-1'!C27</f>
        <v>0</v>
      </c>
      <c r="AF27" s="26"/>
      <c r="AG27">
        <f t="shared" si="2"/>
        <v>495.3204049688124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689.48465628690917</v>
      </c>
      <c r="P28" s="77">
        <v>34.042612031921429</v>
      </c>
      <c r="Q28" s="77">
        <v>22.066752023546723</v>
      </c>
      <c r="R28" s="80">
        <v>0.51</v>
      </c>
      <c r="S28" s="80">
        <v>0</v>
      </c>
      <c r="T28" s="78">
        <f>SUMPRODUCT(LTA!F28:AJ28,LTA!F$101:AJ$101,LTA!F$104:AJ$104)</f>
        <v>22.03</v>
      </c>
      <c r="U28" s="78">
        <f>SUMPRODUCT(LTA!F28:AJ28,LTA!F$102:AJ$102,LTA!F$104:AJ$104)</f>
        <v>109.47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0.39</v>
      </c>
      <c r="AB28" s="117">
        <f>-STOA!O28</f>
        <v>-313.89</v>
      </c>
      <c r="AC28">
        <f t="shared" si="0"/>
        <v>10.629326039222768</v>
      </c>
      <c r="AD28">
        <f t="shared" si="1"/>
        <v>540.3837343031546</v>
      </c>
      <c r="AE28">
        <f>'IDT-1'!C28</f>
        <v>0</v>
      </c>
      <c r="AF28" s="26"/>
      <c r="AG28">
        <f t="shared" si="2"/>
        <v>540.3837343031546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-12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737.90228342666444</v>
      </c>
      <c r="P29" s="77">
        <v>34.042612031921429</v>
      </c>
      <c r="Q29" s="77">
        <v>22.07</v>
      </c>
      <c r="R29" s="80">
        <v>3.5726562499999996</v>
      </c>
      <c r="S29" s="80">
        <v>0</v>
      </c>
      <c r="T29" s="78">
        <f>SUMPRODUCT(LTA!F29:AJ29,LTA!F$101:AJ$101,LTA!F$104:AJ$104)</f>
        <v>20.84</v>
      </c>
      <c r="U29" s="78">
        <f>SUMPRODUCT(LTA!F29:AJ29,LTA!F$102:AJ$102,LTA!F$104:AJ$104)</f>
        <v>108.88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0.39</v>
      </c>
      <c r="AB29" s="117">
        <f>-STOA!O29</f>
        <v>-313.89</v>
      </c>
      <c r="AC29">
        <f t="shared" si="0"/>
        <v>11.004570222590036</v>
      </c>
      <c r="AD29">
        <f t="shared" si="1"/>
        <v>596.71202148599593</v>
      </c>
      <c r="AE29">
        <f>'IDT-1'!C29</f>
        <v>0</v>
      </c>
      <c r="AF29" s="26"/>
      <c r="AG29">
        <f t="shared" si="2"/>
        <v>596.71202148599593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760.93448155311341</v>
      </c>
      <c r="P30" s="77">
        <v>34.042612031921429</v>
      </c>
      <c r="Q30" s="77">
        <v>22.07</v>
      </c>
      <c r="R30" s="80">
        <v>7.41</v>
      </c>
      <c r="S30" s="80">
        <v>0</v>
      </c>
      <c r="T30" s="78">
        <f>SUMPRODUCT(LTA!F30:AJ30,LTA!F$101:AJ$101,LTA!F$104:AJ$104)</f>
        <v>22.32</v>
      </c>
      <c r="U30" s="78">
        <f>SUMPRODUCT(LTA!F30:AJ30,LTA!F$102:AJ$102,LTA!F$104:AJ$104)</f>
        <v>108.67999999999999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0.39</v>
      </c>
      <c r="AB30" s="117">
        <f>-STOA!O30</f>
        <v>-313.89</v>
      </c>
      <c r="AC30">
        <f t="shared" si="0"/>
        <v>11.207895553491809</v>
      </c>
      <c r="AD30">
        <f t="shared" si="1"/>
        <v>629.65823803154308</v>
      </c>
      <c r="AE30">
        <f>'IDT-1'!C30</f>
        <v>0</v>
      </c>
      <c r="AF30" s="26"/>
      <c r="AG30">
        <f t="shared" si="2"/>
        <v>629.65823803154308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789.5104319375456</v>
      </c>
      <c r="P31" s="77">
        <v>34.042612031921429</v>
      </c>
      <c r="Q31" s="77">
        <v>22.07</v>
      </c>
      <c r="R31" s="80">
        <v>14.152656279331707</v>
      </c>
      <c r="S31" s="80">
        <v>0</v>
      </c>
      <c r="T31" s="78">
        <f>SUMPRODUCT(LTA!F31:AJ31,LTA!F$101:AJ$101,LTA!F$104:AJ$104)</f>
        <v>25.71</v>
      </c>
      <c r="U31" s="78">
        <f>SUMPRODUCT(LTA!F31:AJ31,LTA!F$102:AJ$102,LTA!F$104:AJ$104)</f>
        <v>107.83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0.39</v>
      </c>
      <c r="AB31" s="117">
        <f>-STOA!O31</f>
        <v>-313.89</v>
      </c>
      <c r="AC31">
        <f t="shared" si="0"/>
        <v>11.541051292132932</v>
      </c>
      <c r="AD31">
        <f t="shared" si="1"/>
        <v>667.18368895666595</v>
      </c>
      <c r="AE31">
        <f>'IDT-1'!C31</f>
        <v>0</v>
      </c>
      <c r="AF31" s="26"/>
      <c r="AG31">
        <f t="shared" si="2"/>
        <v>667.18368895666595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789.5104319375456</v>
      </c>
      <c r="P32" s="77">
        <v>34.042612031921429</v>
      </c>
      <c r="Q32" s="77">
        <v>22.07</v>
      </c>
      <c r="R32" s="80">
        <v>20.042656767864241</v>
      </c>
      <c r="S32" s="80">
        <v>0</v>
      </c>
      <c r="T32" s="78">
        <f>SUMPRODUCT(LTA!F32:AJ32,LTA!F$101:AJ$101,LTA!F$104:AJ$104)</f>
        <v>33.510000000000005</v>
      </c>
      <c r="U32" s="78">
        <f>SUMPRODUCT(LTA!F32:AJ32,LTA!F$102:AJ$102,LTA!F$104:AJ$104)</f>
        <v>107.35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1.8900000000000001</v>
      </c>
      <c r="AB32" s="117">
        <f>-STOA!O32</f>
        <v>-313.89</v>
      </c>
      <c r="AC32">
        <f t="shared" si="0"/>
        <v>11.75524329643202</v>
      </c>
      <c r="AD32">
        <f t="shared" si="1"/>
        <v>691.30949744089935</v>
      </c>
      <c r="AE32">
        <f>'IDT-1'!C32</f>
        <v>0</v>
      </c>
      <c r="AF32" s="26"/>
      <c r="AG32">
        <f t="shared" si="2"/>
        <v>691.30949744089935</v>
      </c>
      <c r="AI32" s="75">
        <f>PXIL!I32</f>
        <v>0</v>
      </c>
      <c r="AJ32" s="75">
        <f>PXIL!O32</f>
        <v>0</v>
      </c>
      <c r="AK32" s="75">
        <f>RTM_IEX!I32</f>
        <v>9.6300000000000008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791.36363056248001</v>
      </c>
      <c r="P33" s="77">
        <v>34.042612031921429</v>
      </c>
      <c r="Q33" s="77">
        <v>22.07</v>
      </c>
      <c r="R33" s="80">
        <v>26.23</v>
      </c>
      <c r="S33" s="80">
        <v>0</v>
      </c>
      <c r="T33" s="78">
        <f>SUMPRODUCT(LTA!F33:AJ33,LTA!F$101:AJ$101,LTA!F$104:AJ$104)</f>
        <v>38.31</v>
      </c>
      <c r="U33" s="78">
        <f>SUMPRODUCT(LTA!F33:AJ33,LTA!F$102:AJ$102,LTA!F$104:AJ$104)</f>
        <v>107.7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8.48</v>
      </c>
      <c r="AB33" s="117">
        <f>-STOA!O33</f>
        <v>-313.89</v>
      </c>
      <c r="AC33">
        <f t="shared" si="0"/>
        <v>11.971728064774238</v>
      </c>
      <c r="AD33">
        <f t="shared" si="1"/>
        <v>715.69355452962748</v>
      </c>
      <c r="AE33">
        <f>'IDT-1'!C33</f>
        <v>0</v>
      </c>
      <c r="AF33" s="26"/>
      <c r="AG33">
        <f t="shared" si="2"/>
        <v>715.69355452962748</v>
      </c>
      <c r="AI33" s="75">
        <f>PXIL!I33</f>
        <v>0</v>
      </c>
      <c r="AJ33" s="75">
        <f>PXIL!O33</f>
        <v>0</v>
      </c>
      <c r="AK33" s="75">
        <f>RTM_IEX!I33</f>
        <v>14.45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778.99198687538001</v>
      </c>
      <c r="P34" s="77">
        <v>34.042612031921429</v>
      </c>
      <c r="Q34" s="77">
        <v>22.07</v>
      </c>
      <c r="R34" s="80">
        <v>26.3</v>
      </c>
      <c r="S34" s="80">
        <v>0</v>
      </c>
      <c r="T34" s="78">
        <f>SUMPRODUCT(LTA!F34:AJ34,LTA!F$101:AJ$101,LTA!F$104:AJ$104)</f>
        <v>52.47</v>
      </c>
      <c r="U34" s="78">
        <f>SUMPRODUCT(LTA!F34:AJ34,LTA!F$102:AJ$102,LTA!F$104:AJ$104)</f>
        <v>107.63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13.42</v>
      </c>
      <c r="AB34" s="117">
        <f>-STOA!O34</f>
        <v>-313.89</v>
      </c>
      <c r="AC34">
        <f t="shared" si="0"/>
        <v>12.115681600327758</v>
      </c>
      <c r="AD34">
        <f t="shared" si="1"/>
        <v>731.9079573069738</v>
      </c>
      <c r="AE34">
        <f>'IDT-1'!C34</f>
        <v>0</v>
      </c>
      <c r="AF34" s="26"/>
      <c r="AG34">
        <f t="shared" si="2"/>
        <v>731.9079573069738</v>
      </c>
      <c r="AI34" s="75">
        <f>PXIL!I34</f>
        <v>0</v>
      </c>
      <c r="AJ34" s="75">
        <f>PXIL!O34</f>
        <v>0</v>
      </c>
      <c r="AK34" s="75">
        <f>RTM_IEX!I34</f>
        <v>24.08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779.19079787306805</v>
      </c>
      <c r="P35" s="77">
        <v>34.04</v>
      </c>
      <c r="Q35" s="77">
        <v>22.066752023546723</v>
      </c>
      <c r="R35" s="80">
        <v>26.3</v>
      </c>
      <c r="S35" s="80">
        <v>0</v>
      </c>
      <c r="T35" s="78">
        <f>SUMPRODUCT(LTA!F35:AJ35,LTA!F$101:AJ$101,LTA!F$104:AJ$104)</f>
        <v>68.150000000000006</v>
      </c>
      <c r="U35" s="78">
        <f>SUMPRODUCT(LTA!F35:AJ35,LTA!F$102:AJ$102,LTA!F$104:AJ$104)</f>
        <v>107.7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18.510000000000002</v>
      </c>
      <c r="AB35" s="117">
        <f>-STOA!O35</f>
        <v>-313.89</v>
      </c>
      <c r="AC35">
        <f t="shared" si="0"/>
        <v>12.207579569033712</v>
      </c>
      <c r="AD35">
        <f t="shared" si="1"/>
        <v>742.259010327581</v>
      </c>
      <c r="AE35">
        <f>'IDT-1'!C35</f>
        <v>0</v>
      </c>
      <c r="AF35" s="26"/>
      <c r="AG35">
        <f t="shared" si="2"/>
        <v>742.259010327581</v>
      </c>
      <c r="AI35" s="75">
        <f>PXIL!I35</f>
        <v>0</v>
      </c>
      <c r="AJ35" s="75">
        <f>PXIL!O35</f>
        <v>0</v>
      </c>
      <c r="AK35" s="75">
        <f>RTM_IEX!I35</f>
        <v>13.49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759.27674789075934</v>
      </c>
      <c r="P36" s="77">
        <v>34.04</v>
      </c>
      <c r="Q36" s="77">
        <v>22.066752023546723</v>
      </c>
      <c r="R36" s="80">
        <v>26.3</v>
      </c>
      <c r="S36" s="80">
        <v>0</v>
      </c>
      <c r="T36" s="78">
        <f>SUMPRODUCT(LTA!F36:AJ36,LTA!F$101:AJ$101,LTA!F$104:AJ$104)</f>
        <v>79.61</v>
      </c>
      <c r="U36" s="78">
        <f>SUMPRODUCT(LTA!F36:AJ36,LTA!F$102:AJ$102,LTA!F$104:AJ$104)</f>
        <v>107.64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23.2</v>
      </c>
      <c r="AB36" s="117">
        <f>-STOA!O36</f>
        <v>-313.89</v>
      </c>
      <c r="AC36">
        <f t="shared" si="0"/>
        <v>12.182375929189398</v>
      </c>
      <c r="AD36">
        <f t="shared" si="1"/>
        <v>739.4201639851168</v>
      </c>
      <c r="AE36">
        <f>'IDT-1'!C36</f>
        <v>0</v>
      </c>
      <c r="AF36" s="26"/>
      <c r="AG36">
        <f t="shared" si="2"/>
        <v>739.4201639851168</v>
      </c>
      <c r="AI36" s="75">
        <f>PXIL!I36</f>
        <v>0</v>
      </c>
      <c r="AJ36" s="75">
        <f>PXIL!O36</f>
        <v>0</v>
      </c>
      <c r="AK36" s="75">
        <f>RTM_IEX!I36</f>
        <v>14.45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750.33767760251487</v>
      </c>
      <c r="P37" s="77">
        <v>34.04</v>
      </c>
      <c r="Q37" s="77">
        <v>22.066752023546723</v>
      </c>
      <c r="R37" s="80">
        <v>26.3</v>
      </c>
      <c r="S37" s="80">
        <v>0</v>
      </c>
      <c r="T37" s="78">
        <f>SUMPRODUCT(LTA!F37:AJ37,LTA!F$101:AJ$101,LTA!F$104:AJ$104)</f>
        <v>92.74</v>
      </c>
      <c r="U37" s="78">
        <f>SUMPRODUCT(LTA!F37:AJ37,LTA!F$102:AJ$102,LTA!F$104:AJ$104)</f>
        <v>107.75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28.89</v>
      </c>
      <c r="AB37" s="117">
        <f>-STOA!O37</f>
        <v>-313.89</v>
      </c>
      <c r="AC37">
        <f t="shared" si="0"/>
        <v>12.143136110652847</v>
      </c>
      <c r="AD37">
        <f t="shared" si="1"/>
        <v>735.00033351540901</v>
      </c>
      <c r="AE37">
        <f>'IDT-1'!C37</f>
        <v>0</v>
      </c>
      <c r="AF37" s="26"/>
      <c r="AG37">
        <f t="shared" si="2"/>
        <v>735.00033351540901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742.29959136861476</v>
      </c>
      <c r="P38" s="77">
        <v>34.04</v>
      </c>
      <c r="Q38" s="77">
        <v>22.066752023546723</v>
      </c>
      <c r="R38" s="80">
        <v>26.3</v>
      </c>
      <c r="S38" s="80">
        <v>0</v>
      </c>
      <c r="T38" s="78">
        <f>SUMPRODUCT(LTA!F38:AJ38,LTA!F$101:AJ$101,LTA!F$104:AJ$104)</f>
        <v>107.32000000000001</v>
      </c>
      <c r="U38" s="78">
        <f>SUMPRODUCT(LTA!F38:AJ38,LTA!F$102:AJ$102,LTA!F$104:AJ$104)</f>
        <v>107.69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33.99</v>
      </c>
      <c r="AB38" s="117">
        <f>-STOA!O38</f>
        <v>-313.89</v>
      </c>
      <c r="AC38">
        <f t="shared" si="0"/>
        <v>12.245056951794524</v>
      </c>
      <c r="AD38">
        <f t="shared" si="1"/>
        <v>746.48032644036698</v>
      </c>
      <c r="AE38">
        <f>'IDT-1'!C38</f>
        <v>0</v>
      </c>
      <c r="AF38" s="26"/>
      <c r="AG38">
        <f t="shared" si="2"/>
        <v>746.48032644036698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729.96387921031476</v>
      </c>
      <c r="P39" s="77">
        <v>34.04</v>
      </c>
      <c r="Q39" s="77">
        <v>22.066752023546723</v>
      </c>
      <c r="R39" s="80">
        <v>26.3</v>
      </c>
      <c r="S39" s="80">
        <v>0</v>
      </c>
      <c r="T39" s="78">
        <f>SUMPRODUCT(LTA!F39:AJ39,LTA!F$101:AJ$101,LTA!F$104:AJ$104)</f>
        <v>117.14</v>
      </c>
      <c r="U39" s="78">
        <f>SUMPRODUCT(LTA!F39:AJ39,LTA!F$102:AJ$102,LTA!F$104:AJ$104)</f>
        <v>107.66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38.19</v>
      </c>
      <c r="AB39" s="117">
        <f>-STOA!O39</f>
        <v>-313.89</v>
      </c>
      <c r="AC39">
        <f t="shared" si="0"/>
        <v>12.260220350661051</v>
      </c>
      <c r="AD39">
        <f t="shared" si="1"/>
        <v>748.05123088320045</v>
      </c>
      <c r="AE39">
        <f>'IDT-1'!C39</f>
        <v>0</v>
      </c>
      <c r="AF39" s="26"/>
      <c r="AG39">
        <f t="shared" si="2"/>
        <v>748.05123088320045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729.89364508681479</v>
      </c>
      <c r="P40" s="77">
        <v>34.042612031921429</v>
      </c>
      <c r="Q40" s="77">
        <v>22.07</v>
      </c>
      <c r="R40" s="80">
        <v>26.3</v>
      </c>
      <c r="S40" s="80">
        <v>0</v>
      </c>
      <c r="T40" s="78">
        <f>SUMPRODUCT(LTA!F40:AJ40,LTA!F$101:AJ$101,LTA!F$104:AJ$104)</f>
        <v>128.82</v>
      </c>
      <c r="U40" s="78">
        <f>SUMPRODUCT(LTA!F40:AJ40,LTA!F$102:AJ$102,LTA!F$104:AJ$104)</f>
        <v>106.84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42.99</v>
      </c>
      <c r="AB40" s="117">
        <f>-STOA!O40</f>
        <v>-313.89</v>
      </c>
      <c r="AC40">
        <f t="shared" si="0"/>
        <v>12.397461858447947</v>
      </c>
      <c r="AD40">
        <f t="shared" si="1"/>
        <v>763.50961526028811</v>
      </c>
      <c r="AE40">
        <f>'IDT-1'!C40</f>
        <v>0</v>
      </c>
      <c r="AF40" s="26"/>
      <c r="AG40">
        <f t="shared" si="2"/>
        <v>763.50961526028811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722.32846638815317</v>
      </c>
      <c r="P41" s="77">
        <v>34.042612031921429</v>
      </c>
      <c r="Q41" s="77">
        <v>22.07</v>
      </c>
      <c r="R41" s="80">
        <v>26.3</v>
      </c>
      <c r="S41" s="80">
        <v>0</v>
      </c>
      <c r="T41" s="78">
        <f>SUMPRODUCT(LTA!F41:AJ41,LTA!F$101:AJ$101,LTA!F$104:AJ$104)</f>
        <v>137.72999999999999</v>
      </c>
      <c r="U41" s="78">
        <f>SUMPRODUCT(LTA!F41:AJ41,LTA!F$102:AJ$102,LTA!F$104:AJ$104)</f>
        <v>106.85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46.59</v>
      </c>
      <c r="AB41" s="117">
        <f>-STOA!O41</f>
        <v>-313.89</v>
      </c>
      <c r="AC41">
        <f t="shared" si="0"/>
        <v>12.627536285899724</v>
      </c>
      <c r="AD41">
        <f t="shared" si="1"/>
        <v>789.42436213417477</v>
      </c>
      <c r="AE41">
        <f>'IDT-1'!C41</f>
        <v>0</v>
      </c>
      <c r="AF41" s="26"/>
      <c r="AG41">
        <f t="shared" si="2"/>
        <v>789.42436213417477</v>
      </c>
      <c r="AI41" s="75">
        <f>PXIL!I41</f>
        <v>0</v>
      </c>
      <c r="AJ41" s="75">
        <f>PXIL!O41</f>
        <v>0</v>
      </c>
      <c r="AK41" s="75">
        <f>RTM_IEX!I41</f>
        <v>21.19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716.95947599975318</v>
      </c>
      <c r="P42" s="77">
        <v>34.042612031921429</v>
      </c>
      <c r="Q42" s="77">
        <v>22.07</v>
      </c>
      <c r="R42" s="80">
        <v>26.3</v>
      </c>
      <c r="S42" s="80">
        <v>0</v>
      </c>
      <c r="T42" s="78">
        <f>SUMPRODUCT(LTA!F42:AJ42,LTA!F$101:AJ$101,LTA!F$104:AJ$104)</f>
        <v>130.53</v>
      </c>
      <c r="U42" s="78">
        <f>SUMPRODUCT(LTA!F42:AJ42,LTA!F$102:AJ$102,LTA!F$104:AJ$104)</f>
        <v>106.88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51.39</v>
      </c>
      <c r="AB42" s="117">
        <f>-STOA!O42</f>
        <v>-313.89</v>
      </c>
      <c r="AC42">
        <f t="shared" si="0"/>
        <v>12.584865170481805</v>
      </c>
      <c r="AD42">
        <f t="shared" si="1"/>
        <v>784.61804286119286</v>
      </c>
      <c r="AE42">
        <f>'IDT-1'!C42</f>
        <v>0</v>
      </c>
      <c r="AF42" s="26"/>
      <c r="AG42">
        <f t="shared" si="2"/>
        <v>784.61804286119286</v>
      </c>
      <c r="AI42" s="75">
        <f>PXIL!I42</f>
        <v>0</v>
      </c>
      <c r="AJ42" s="75">
        <f>PXIL!O42</f>
        <v>0</v>
      </c>
      <c r="AK42" s="75">
        <f>RTM_IEX!I42</f>
        <v>24.08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714.61472649005327</v>
      </c>
      <c r="P43" s="77">
        <v>34.042612031921429</v>
      </c>
      <c r="Q43" s="77">
        <v>22.07</v>
      </c>
      <c r="R43" s="80">
        <v>26.3</v>
      </c>
      <c r="S43" s="80">
        <v>0</v>
      </c>
      <c r="T43" s="78">
        <f>SUMPRODUCT(LTA!F43:AJ43,LTA!F$101:AJ$101,LTA!F$104:AJ$104)</f>
        <v>124.03</v>
      </c>
      <c r="U43" s="78">
        <f>SUMPRODUCT(LTA!F43:AJ43,LTA!F$102:AJ$102,LTA!F$104:AJ$104)</f>
        <v>106.91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54.39</v>
      </c>
      <c r="AB43" s="117">
        <f>-STOA!O43</f>
        <v>-313.89</v>
      </c>
      <c r="AC43">
        <f t="shared" si="0"/>
        <v>12.533695374796444</v>
      </c>
      <c r="AD43">
        <f t="shared" si="1"/>
        <v>778.85446314717842</v>
      </c>
      <c r="AE43">
        <f>'IDT-1'!C43</f>
        <v>0</v>
      </c>
      <c r="AF43" s="26"/>
      <c r="AG43">
        <f t="shared" si="2"/>
        <v>778.85446314717842</v>
      </c>
      <c r="AI43" s="75">
        <f>PXIL!I43</f>
        <v>0</v>
      </c>
      <c r="AJ43" s="75">
        <f>PXIL!O43</f>
        <v>0</v>
      </c>
      <c r="AK43" s="75">
        <f>RTM_IEX!I43</f>
        <v>24.08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714.61472649005327</v>
      </c>
      <c r="P44" s="77">
        <v>34.042612031921429</v>
      </c>
      <c r="Q44" s="77">
        <v>22.07</v>
      </c>
      <c r="R44" s="80">
        <v>26.3</v>
      </c>
      <c r="S44" s="80">
        <v>0</v>
      </c>
      <c r="T44" s="78">
        <f>SUMPRODUCT(LTA!F44:AJ44,LTA!F$101:AJ$101,LTA!F$104:AJ$104)</f>
        <v>128.47999999999999</v>
      </c>
      <c r="U44" s="78">
        <f>SUMPRODUCT(LTA!F44:AJ44,LTA!F$102:AJ$102,LTA!F$104:AJ$104)</f>
        <v>106.91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58.59</v>
      </c>
      <c r="AB44" s="117">
        <f>-STOA!O44</f>
        <v>-313.89</v>
      </c>
      <c r="AC44">
        <f t="shared" si="0"/>
        <v>12.440327374796443</v>
      </c>
      <c r="AD44">
        <f t="shared" si="1"/>
        <v>768.33783114717835</v>
      </c>
      <c r="AE44">
        <f>'IDT-1'!C44</f>
        <v>0</v>
      </c>
      <c r="AF44" s="26"/>
      <c r="AG44">
        <f t="shared" si="2"/>
        <v>768.33783114717835</v>
      </c>
      <c r="AI44" s="75">
        <f>PXIL!I44</f>
        <v>0</v>
      </c>
      <c r="AJ44" s="75">
        <f>PXIL!O44</f>
        <v>0</v>
      </c>
      <c r="AK44" s="75">
        <f>RTM_IEX!I44</f>
        <v>4.82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720.30012309005326</v>
      </c>
      <c r="P45" s="77">
        <v>34.042612031921429</v>
      </c>
      <c r="Q45" s="77">
        <v>22.07</v>
      </c>
      <c r="R45" s="80">
        <v>26.3</v>
      </c>
      <c r="S45" s="80">
        <v>0</v>
      </c>
      <c r="T45" s="78">
        <f>SUMPRODUCT(LTA!F45:AJ45,LTA!F$101:AJ$101,LTA!F$104:AJ$104)</f>
        <v>132.72999999999999</v>
      </c>
      <c r="U45" s="78">
        <f>SUMPRODUCT(LTA!F45:AJ45,LTA!F$102:AJ$102,LTA!F$104:AJ$104)</f>
        <v>106.88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60.39</v>
      </c>
      <c r="AB45" s="117">
        <f>-STOA!O45</f>
        <v>-313.89</v>
      </c>
      <c r="AC45">
        <f t="shared" si="0"/>
        <v>12.628078864876446</v>
      </c>
      <c r="AD45">
        <f t="shared" si="1"/>
        <v>789.48547625709841</v>
      </c>
      <c r="AE45">
        <f>'IDT-1'!C45</f>
        <v>0</v>
      </c>
      <c r="AF45" s="26"/>
      <c r="AG45">
        <f t="shared" si="2"/>
        <v>789.48547625709841</v>
      </c>
      <c r="AI45" s="75">
        <f>PXIL!I45</f>
        <v>0</v>
      </c>
      <c r="AJ45" s="75">
        <f>PXIL!O45</f>
        <v>0</v>
      </c>
      <c r="AK45" s="75">
        <f>RTM_IEX!I45</f>
        <v>14.45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731.10237642688628</v>
      </c>
      <c r="P46" s="77">
        <v>34.042612031921429</v>
      </c>
      <c r="Q46" s="77">
        <v>22.07</v>
      </c>
      <c r="R46" s="80">
        <v>26.3</v>
      </c>
      <c r="S46" s="80">
        <v>0</v>
      </c>
      <c r="T46" s="78">
        <f>SUMPRODUCT(LTA!F46:AJ46,LTA!F$101:AJ$101,LTA!F$104:AJ$104)</f>
        <v>137.04999999999998</v>
      </c>
      <c r="U46" s="78">
        <f>SUMPRODUCT(LTA!F46:AJ46,LTA!F$102:AJ$102,LTA!F$104:AJ$104)</f>
        <v>106.88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63.39</v>
      </c>
      <c r="AB46" s="117">
        <f>-STOA!O46</f>
        <v>-313.89</v>
      </c>
      <c r="AC46">
        <f t="shared" si="0"/>
        <v>12.660394694240576</v>
      </c>
      <c r="AD46">
        <f t="shared" si="1"/>
        <v>793.12541376456716</v>
      </c>
      <c r="AE46">
        <f>'IDT-1'!C46</f>
        <v>0</v>
      </c>
      <c r="AF46" s="26"/>
      <c r="AG46">
        <f t="shared" si="2"/>
        <v>793.12541376456716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-1.666666666666667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731.10237642688628</v>
      </c>
      <c r="P47" s="77">
        <v>34.042612031921429</v>
      </c>
      <c r="Q47" s="77">
        <v>22.07</v>
      </c>
      <c r="R47" s="80">
        <v>26.3</v>
      </c>
      <c r="S47" s="80">
        <v>0</v>
      </c>
      <c r="T47" s="78">
        <f>SUMPRODUCT(LTA!F47:AJ47,LTA!F$101:AJ$101,LTA!F$104:AJ$104)</f>
        <v>140.41</v>
      </c>
      <c r="U47" s="78">
        <f>SUMPRODUCT(LTA!F47:AJ47,LTA!F$102:AJ$102,LTA!F$104:AJ$104)</f>
        <v>106.89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65.790000000000006</v>
      </c>
      <c r="AB47" s="117">
        <f>-STOA!O47</f>
        <v>-313.89</v>
      </c>
      <c r="AC47">
        <f t="shared" si="0"/>
        <v>12.717089445922038</v>
      </c>
      <c r="AD47">
        <f t="shared" si="1"/>
        <v>798.17205234621895</v>
      </c>
      <c r="AE47">
        <f>'IDT-1'!C47</f>
        <v>0</v>
      </c>
      <c r="AF47" s="26"/>
      <c r="AG47">
        <f t="shared" si="2"/>
        <v>798.17205234621895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-1.666666666666667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731.23822301464782</v>
      </c>
      <c r="P48" s="77">
        <v>34.042612031921429</v>
      </c>
      <c r="Q48" s="77">
        <v>22.07</v>
      </c>
      <c r="R48" s="80">
        <v>26.3</v>
      </c>
      <c r="S48" s="80">
        <v>0</v>
      </c>
      <c r="T48" s="78">
        <f>SUMPRODUCT(LTA!F48:AJ48,LTA!F$101:AJ$101,LTA!F$104:AJ$104)</f>
        <v>151.28</v>
      </c>
      <c r="U48" s="78">
        <f>SUMPRODUCT(LTA!F48:AJ48,LTA!F$102:AJ$102,LTA!F$104:AJ$104)</f>
        <v>106.8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67.89</v>
      </c>
      <c r="AB48" s="117">
        <f>-STOA!O48</f>
        <v>-313.89</v>
      </c>
      <c r="AC48">
        <f t="shared" si="0"/>
        <v>12.83162889589434</v>
      </c>
      <c r="AD48">
        <f t="shared" si="1"/>
        <v>811.07335948400828</v>
      </c>
      <c r="AE48">
        <f>'IDT-1'!C48</f>
        <v>0</v>
      </c>
      <c r="AF48" s="26"/>
      <c r="AG48">
        <f t="shared" si="2"/>
        <v>811.07335948400828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-1.666666666666667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731.3322527986478</v>
      </c>
      <c r="P49" s="77">
        <v>34.042612031921429</v>
      </c>
      <c r="Q49" s="77">
        <v>22.07</v>
      </c>
      <c r="R49" s="80">
        <v>26.3</v>
      </c>
      <c r="S49" s="80">
        <v>0</v>
      </c>
      <c r="T49" s="78">
        <f>SUMPRODUCT(LTA!F49:AJ49,LTA!F$101:AJ$101,LTA!F$104:AJ$104)</f>
        <v>148.69</v>
      </c>
      <c r="U49" s="78">
        <f>SUMPRODUCT(LTA!F49:AJ49,LTA!F$102:AJ$102,LTA!F$104:AJ$104)</f>
        <v>106.83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70.59</v>
      </c>
      <c r="AB49" s="117">
        <f>-STOA!O49</f>
        <v>-313.89</v>
      </c>
      <c r="AC49">
        <f t="shared" si="0"/>
        <v>12.833688357993539</v>
      </c>
      <c r="AD49">
        <f t="shared" si="1"/>
        <v>811.30532980590897</v>
      </c>
      <c r="AE49">
        <f>'IDT-1'!C49</f>
        <v>0</v>
      </c>
      <c r="AF49" s="26"/>
      <c r="AG49">
        <f t="shared" si="2"/>
        <v>811.30532980590897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-1.666666666666667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717.68730116181473</v>
      </c>
      <c r="P50" s="77">
        <v>34.042612031921429</v>
      </c>
      <c r="Q50" s="77">
        <v>22.07</v>
      </c>
      <c r="R50" s="80">
        <v>26.3</v>
      </c>
      <c r="S50" s="80">
        <v>0</v>
      </c>
      <c r="T50" s="78">
        <f>SUMPRODUCT(LTA!F50:AJ50,LTA!F$101:AJ$101,LTA!F$104:AJ$104)</f>
        <v>149.61000000000001</v>
      </c>
      <c r="U50" s="78">
        <f>SUMPRODUCT(LTA!F50:AJ50,LTA!F$102:AJ$102,LTA!F$104:AJ$104)</f>
        <v>106.82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72.69</v>
      </c>
      <c r="AB50" s="117">
        <f>-STOA!O50</f>
        <v>-313.89</v>
      </c>
      <c r="AC50">
        <f t="shared" si="0"/>
        <v>12.74010078358941</v>
      </c>
      <c r="AD50">
        <f t="shared" si="1"/>
        <v>800.76396574348018</v>
      </c>
      <c r="AE50">
        <f>'IDT-1'!C50</f>
        <v>0</v>
      </c>
      <c r="AF50" s="26"/>
      <c r="AG50">
        <f t="shared" si="2"/>
        <v>800.76396574348018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-1.666666666666667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714.84354219032195</v>
      </c>
      <c r="P51" s="77">
        <v>34.042612031921429</v>
      </c>
      <c r="Q51" s="77">
        <v>22.07</v>
      </c>
      <c r="R51" s="80">
        <v>26.3</v>
      </c>
      <c r="S51" s="80">
        <v>0</v>
      </c>
      <c r="T51" s="78">
        <f>SUMPRODUCT(LTA!F51:AJ51,LTA!F$101:AJ$101,LTA!F$104:AJ$104)</f>
        <v>151.32999999999998</v>
      </c>
      <c r="U51" s="78">
        <f>SUMPRODUCT(LTA!F51:AJ51,LTA!F$102:AJ$102,LTA!F$104:AJ$104)</f>
        <v>106.85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75.39</v>
      </c>
      <c r="AB51" s="117">
        <f>-STOA!O51</f>
        <v>-313.89</v>
      </c>
      <c r="AC51">
        <f t="shared" si="0"/>
        <v>12.754235704640273</v>
      </c>
      <c r="AD51">
        <f t="shared" si="1"/>
        <v>802.35607185093647</v>
      </c>
      <c r="AE51">
        <f>'IDT-1'!C51</f>
        <v>0</v>
      </c>
      <c r="AF51" s="26"/>
      <c r="AG51">
        <f t="shared" si="2"/>
        <v>802.35607185093647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-1.666666666666667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700.05466736033054</v>
      </c>
      <c r="P52" s="77">
        <v>34.042612031921429</v>
      </c>
      <c r="Q52" s="77">
        <v>22.07</v>
      </c>
      <c r="R52" s="80">
        <v>26.3</v>
      </c>
      <c r="S52" s="80">
        <v>0</v>
      </c>
      <c r="T52" s="78">
        <f>SUMPRODUCT(LTA!F52:AJ52,LTA!F$101:AJ$101,LTA!F$104:AJ$104)</f>
        <v>152.80000000000001</v>
      </c>
      <c r="U52" s="78">
        <f>SUMPRODUCT(LTA!F52:AJ52,LTA!F$102:AJ$102,LTA!F$104:AJ$104)</f>
        <v>106.89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78.39</v>
      </c>
      <c r="AB52" s="117">
        <f>-STOA!O52</f>
        <v>-313.89</v>
      </c>
      <c r="AC52">
        <f t="shared" si="0"/>
        <v>12.663781606136352</v>
      </c>
      <c r="AD52">
        <f t="shared" si="1"/>
        <v>792.16765111944926</v>
      </c>
      <c r="AE52">
        <f>'IDT-1'!C52</f>
        <v>0</v>
      </c>
      <c r="AF52" s="26"/>
      <c r="AG52">
        <f t="shared" si="2"/>
        <v>792.16765111944926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-1.1155555555555554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690.42473680493117</v>
      </c>
      <c r="P53" s="77">
        <v>34.042612031921429</v>
      </c>
      <c r="Q53" s="77">
        <v>22.07</v>
      </c>
      <c r="R53" s="80">
        <v>26.3</v>
      </c>
      <c r="S53" s="80">
        <v>0</v>
      </c>
      <c r="T53" s="78">
        <f>SUMPRODUCT(LTA!F53:AJ53,LTA!F$101:AJ$101,LTA!F$104:AJ$104)</f>
        <v>166.74</v>
      </c>
      <c r="U53" s="78">
        <f>SUMPRODUCT(LTA!F53:AJ53,LTA!F$102:AJ$102,LTA!F$104:AJ$104)</f>
        <v>110.66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79.290000000000006</v>
      </c>
      <c r="AB53" s="117">
        <f>-STOA!O53</f>
        <v>-313.89</v>
      </c>
      <c r="AC53">
        <f t="shared" si="0"/>
        <v>13.048647845802327</v>
      </c>
      <c r="AD53">
        <f t="shared" si="1"/>
        <v>766.31396543549477</v>
      </c>
      <c r="AE53">
        <f>'IDT-1'!C53</f>
        <v>0</v>
      </c>
      <c r="AF53" s="26"/>
      <c r="AG53">
        <f t="shared" si="2"/>
        <v>766.31396543549477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-1.1155555555555554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680.795464671574</v>
      </c>
      <c r="P54" s="77">
        <v>34.04</v>
      </c>
      <c r="Q54" s="77">
        <v>22.066752023546723</v>
      </c>
      <c r="R54" s="80">
        <v>26.3</v>
      </c>
      <c r="S54" s="80">
        <v>0</v>
      </c>
      <c r="T54" s="78">
        <f>SUMPRODUCT(LTA!F54:AJ54,LTA!F$101:AJ$101,LTA!F$104:AJ$104)</f>
        <v>169.3</v>
      </c>
      <c r="U54" s="78">
        <f>SUMPRODUCT(LTA!F54:AJ54,LTA!F$102:AJ$102,LTA!F$104:AJ$104)</f>
        <v>110.72999999999999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79.290000000000006</v>
      </c>
      <c r="AB54" s="117">
        <f>-STOA!O54</f>
        <v>-313.89</v>
      </c>
      <c r="AC54">
        <f t="shared" si="0"/>
        <v>13.031393320566062</v>
      </c>
      <c r="AD54">
        <f t="shared" si="1"/>
        <v>754.32608781899899</v>
      </c>
      <c r="AE54">
        <f>'IDT-1'!C54</f>
        <v>0</v>
      </c>
      <c r="AF54" s="26"/>
      <c r="AG54">
        <f t="shared" si="2"/>
        <v>754.32608781899899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-1.1155555555555554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639.80085196666505</v>
      </c>
      <c r="P55" s="77">
        <v>34.04</v>
      </c>
      <c r="Q55" s="77">
        <v>22.066752023546723</v>
      </c>
      <c r="R55" s="80">
        <v>26.3</v>
      </c>
      <c r="S55" s="80">
        <v>0</v>
      </c>
      <c r="T55" s="78">
        <f>SUMPRODUCT(LTA!F55:AJ55,LTA!F$101:AJ$101,LTA!F$104:AJ$104)</f>
        <v>171.15</v>
      </c>
      <c r="U55" s="78">
        <f>SUMPRODUCT(LTA!F55:AJ55,LTA!F$102:AJ$102,LTA!F$104:AJ$104)</f>
        <v>111.03999999999999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79.290000000000006</v>
      </c>
      <c r="AB55" s="117">
        <f>-STOA!O55</f>
        <v>-313.89</v>
      </c>
      <c r="AC55">
        <f t="shared" si="0"/>
        <v>12.334523627875051</v>
      </c>
      <c r="AD55">
        <f t="shared" si="1"/>
        <v>756.18834480678106</v>
      </c>
      <c r="AE55">
        <f>'IDT-1'!C55</f>
        <v>0</v>
      </c>
      <c r="AF55" s="26"/>
      <c r="AG55">
        <f t="shared" si="2"/>
        <v>756.18834480678106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-1.1155555555555554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586.24221470376301</v>
      </c>
      <c r="P56" s="77">
        <v>34.04</v>
      </c>
      <c r="Q56" s="77">
        <v>22.066752023546723</v>
      </c>
      <c r="R56" s="80">
        <v>26.3</v>
      </c>
      <c r="S56" s="80">
        <v>0</v>
      </c>
      <c r="T56" s="78">
        <f>SUMPRODUCT(LTA!F56:AJ56,LTA!F$101:AJ$101,LTA!F$104:AJ$104)</f>
        <v>169.54</v>
      </c>
      <c r="U56" s="78">
        <f>SUMPRODUCT(LTA!F56:AJ56,LTA!F$102:AJ$102,LTA!F$104:AJ$104)</f>
        <v>111.39999999999999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79.290000000000006</v>
      </c>
      <c r="AB56" s="117">
        <f>-STOA!O56</f>
        <v>-313.89</v>
      </c>
      <c r="AC56">
        <f t="shared" si="0"/>
        <v>11.852207619961515</v>
      </c>
      <c r="AD56">
        <f t="shared" si="1"/>
        <v>701.8620235517925</v>
      </c>
      <c r="AE56">
        <f>'IDT-1'!C56</f>
        <v>0</v>
      </c>
      <c r="AF56" s="26"/>
      <c r="AG56">
        <f t="shared" si="2"/>
        <v>701.8620235517925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-1.1155555555555554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583.26051650765851</v>
      </c>
      <c r="P57" s="77">
        <v>34.04</v>
      </c>
      <c r="Q57" s="77">
        <v>22.066752023546723</v>
      </c>
      <c r="R57" s="80">
        <v>26.3</v>
      </c>
      <c r="S57" s="80">
        <v>0</v>
      </c>
      <c r="T57" s="78">
        <f>SUMPRODUCT(LTA!F57:AJ57,LTA!F$101:AJ$101,LTA!F$104:AJ$104)</f>
        <v>169.09</v>
      </c>
      <c r="U57" s="78">
        <f>SUMPRODUCT(LTA!F57:AJ57,LTA!F$102:AJ$102,LTA!F$104:AJ$104)</f>
        <v>120.49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79.290000000000006</v>
      </c>
      <c r="AB57" s="117">
        <f>-STOA!O57</f>
        <v>-313.89</v>
      </c>
      <c r="AC57">
        <f t="shared" si="0"/>
        <v>11.902000675835794</v>
      </c>
      <c r="AD57">
        <f t="shared" si="1"/>
        <v>707.47053229981395</v>
      </c>
      <c r="AE57">
        <f>'IDT-1'!C57</f>
        <v>0</v>
      </c>
      <c r="AF57" s="26"/>
      <c r="AG57">
        <f t="shared" si="2"/>
        <v>707.47053229981395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-1.1155555555555554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583.26007765291115</v>
      </c>
      <c r="P58" s="77">
        <v>34.04</v>
      </c>
      <c r="Q58" s="77">
        <v>22.066752023546723</v>
      </c>
      <c r="R58" s="80">
        <v>26.3</v>
      </c>
      <c r="S58" s="80">
        <v>0</v>
      </c>
      <c r="T58" s="78">
        <f>SUMPRODUCT(LTA!F58:AJ58,LTA!F$101:AJ$101,LTA!F$104:AJ$104)</f>
        <v>158.65</v>
      </c>
      <c r="U58" s="78">
        <f>SUMPRODUCT(LTA!F58:AJ58,LTA!F$102:AJ$102,LTA!F$104:AJ$104)</f>
        <v>119.64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76.89</v>
      </c>
      <c r="AB58" s="117">
        <f>-STOA!O58</f>
        <v>-313.89</v>
      </c>
      <c r="AC58">
        <f t="shared" si="0"/>
        <v>11.781524813914018</v>
      </c>
      <c r="AD58">
        <f t="shared" si="1"/>
        <v>693.90056930698825</v>
      </c>
      <c r="AE58">
        <f>'IDT-1'!C58</f>
        <v>0</v>
      </c>
      <c r="AF58" s="26"/>
      <c r="AG58">
        <f t="shared" si="2"/>
        <v>693.90056930698825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-1.1155555555555554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584.24690030043632</v>
      </c>
      <c r="P59" s="77">
        <v>34.04</v>
      </c>
      <c r="Q59" s="77">
        <v>22.066752023546723</v>
      </c>
      <c r="R59" s="80">
        <v>26.3</v>
      </c>
      <c r="S59" s="80">
        <v>0</v>
      </c>
      <c r="T59" s="78">
        <f>SUMPRODUCT(LTA!F59:AJ59,LTA!F$101:AJ$101,LTA!F$104:AJ$104)</f>
        <v>155.32</v>
      </c>
      <c r="U59" s="78">
        <f>SUMPRODUCT(LTA!F59:AJ59,LTA!F$102:AJ$102,LTA!F$104:AJ$104)</f>
        <v>118.78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75.33</v>
      </c>
      <c r="AB59" s="117">
        <f>-STOA!O59</f>
        <v>-313.89</v>
      </c>
      <c r="AC59">
        <f t="shared" si="0"/>
        <v>11.961562041267122</v>
      </c>
      <c r="AD59">
        <f t="shared" si="1"/>
        <v>663.95735472716024</v>
      </c>
      <c r="AE59">
        <f>'IDT-1'!C59</f>
        <v>0</v>
      </c>
      <c r="AF59" s="26"/>
      <c r="AG59">
        <f t="shared" si="2"/>
        <v>663.95735472716024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-1.1155555555555554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582.13981513803924</v>
      </c>
      <c r="P60" s="77">
        <v>34.04</v>
      </c>
      <c r="Q60" s="77">
        <v>22.066752023546723</v>
      </c>
      <c r="R60" s="80">
        <v>26.3</v>
      </c>
      <c r="S60" s="80">
        <v>0</v>
      </c>
      <c r="T60" s="78">
        <f>SUMPRODUCT(LTA!F60:AJ60,LTA!F$101:AJ$101,LTA!F$104:AJ$104)</f>
        <v>151.6</v>
      </c>
      <c r="U60" s="78">
        <f>SUMPRODUCT(LTA!F60:AJ60,LTA!F$102:AJ$102,LTA!F$104:AJ$104)</f>
        <v>117.86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73.41</v>
      </c>
      <c r="AB60" s="117">
        <f>-STOA!O60</f>
        <v>-313.89</v>
      </c>
      <c r="AC60">
        <f t="shared" si="0"/>
        <v>11.84090105422705</v>
      </c>
      <c r="AD60">
        <f t="shared" si="1"/>
        <v>660.41093055180329</v>
      </c>
      <c r="AE60">
        <f>'IDT-1'!C60</f>
        <v>0</v>
      </c>
      <c r="AF60" s="26"/>
      <c r="AG60">
        <f t="shared" si="2"/>
        <v>660.41093055180329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-1.1155555555555554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591.14833074314993</v>
      </c>
      <c r="P61" s="77">
        <v>34.04</v>
      </c>
      <c r="Q61" s="77">
        <v>22.066752023546723</v>
      </c>
      <c r="R61" s="80">
        <v>26.3</v>
      </c>
      <c r="S61" s="80">
        <v>0</v>
      </c>
      <c r="T61" s="78">
        <f>SUMPRODUCT(LTA!F61:AJ61,LTA!F$101:AJ$101,LTA!F$104:AJ$104)</f>
        <v>148.15</v>
      </c>
      <c r="U61" s="78">
        <f>SUMPRODUCT(LTA!F61:AJ61,LTA!F$102:AJ$102,LTA!F$104:AJ$104)</f>
        <v>117.17999999999999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71.19</v>
      </c>
      <c r="AB61" s="117">
        <f>-STOA!O61</f>
        <v>-313.89</v>
      </c>
      <c r="AC61">
        <f t="shared" si="0"/>
        <v>11.864295991552023</v>
      </c>
      <c r="AD61">
        <f t="shared" si="1"/>
        <v>663.04605121958889</v>
      </c>
      <c r="AE61">
        <f>'IDT-1'!C61</f>
        <v>0</v>
      </c>
      <c r="AF61" s="26"/>
      <c r="AG61">
        <f t="shared" si="2"/>
        <v>663.04605121958889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-1.1155555555555554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589.74322507906641</v>
      </c>
      <c r="P62" s="77">
        <v>34.04</v>
      </c>
      <c r="Q62" s="77">
        <v>22.066752023546723</v>
      </c>
      <c r="R62" s="80">
        <v>26.3</v>
      </c>
      <c r="S62" s="80">
        <v>0</v>
      </c>
      <c r="T62" s="78">
        <f>SUMPRODUCT(LTA!F62:AJ62,LTA!F$101:AJ$101,LTA!F$104:AJ$104)</f>
        <v>144.44999999999999</v>
      </c>
      <c r="U62" s="78">
        <f>SUMPRODUCT(LTA!F62:AJ62,LTA!F$102:AJ$102,LTA!F$104:AJ$104)</f>
        <v>117.05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68.320000000000007</v>
      </c>
      <c r="AB62" s="117">
        <f>-STOA!O62</f>
        <v>-313.89</v>
      </c>
      <c r="AC62">
        <f t="shared" si="0"/>
        <v>11.748580424097115</v>
      </c>
      <c r="AD62">
        <f t="shared" si="1"/>
        <v>660.05666112296035</v>
      </c>
      <c r="AE62">
        <f>'IDT-1'!C62</f>
        <v>0</v>
      </c>
      <c r="AF62" s="26"/>
      <c r="AG62">
        <f t="shared" si="2"/>
        <v>660.05666112296035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-1.1155555555555554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578.47408552926095</v>
      </c>
      <c r="P63" s="77">
        <v>34.04</v>
      </c>
      <c r="Q63" s="77">
        <v>22.066752023546723</v>
      </c>
      <c r="R63" s="80">
        <v>26.3</v>
      </c>
      <c r="S63" s="80">
        <v>0</v>
      </c>
      <c r="T63" s="78">
        <f>SUMPRODUCT(LTA!F63:AJ63,LTA!F$101:AJ$101,LTA!F$104:AJ$104)</f>
        <v>143.61000000000001</v>
      </c>
      <c r="U63" s="78">
        <f>SUMPRODUCT(LTA!F63:AJ63,LTA!F$102:AJ$102,LTA!F$104:AJ$104)</f>
        <v>116.89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64.81</v>
      </c>
      <c r="AB63" s="117">
        <f>-STOA!O63</f>
        <v>-313.89</v>
      </c>
      <c r="AC63">
        <f t="shared" si="0"/>
        <v>11.476552083225894</v>
      </c>
      <c r="AD63">
        <f t="shared" si="1"/>
        <v>659.54954991402622</v>
      </c>
      <c r="AE63">
        <f>'IDT-1'!C63</f>
        <v>0</v>
      </c>
      <c r="AF63" s="26"/>
      <c r="AG63">
        <f t="shared" si="2"/>
        <v>659.54954991402622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-1.1155555555555554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585.06411045108825</v>
      </c>
      <c r="P64" s="77">
        <v>34.04</v>
      </c>
      <c r="Q64" s="77">
        <v>22.066752023546723</v>
      </c>
      <c r="R64" s="80">
        <v>26.3</v>
      </c>
      <c r="S64" s="80">
        <v>0</v>
      </c>
      <c r="T64" s="78">
        <f>SUMPRODUCT(LTA!F64:AJ64,LTA!F$101:AJ$101,LTA!F$104:AJ$104)</f>
        <v>144.16</v>
      </c>
      <c r="U64" s="78">
        <f>SUMPRODUCT(LTA!F64:AJ64,LTA!F$102:AJ$102,LTA!F$104:AJ$104)</f>
        <v>116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60.49</v>
      </c>
      <c r="AB64" s="117">
        <f>-STOA!O64</f>
        <v>-313.89</v>
      </c>
      <c r="AC64">
        <f t="shared" si="0"/>
        <v>11.493536302537976</v>
      </c>
      <c r="AD64">
        <f t="shared" si="1"/>
        <v>661.46259061654132</v>
      </c>
      <c r="AE64">
        <f>'IDT-1'!C64</f>
        <v>0</v>
      </c>
      <c r="AF64" s="26"/>
      <c r="AG64">
        <f t="shared" si="2"/>
        <v>661.46259061654132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-1.1155555555555554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585.57447779150925</v>
      </c>
      <c r="P65" s="77">
        <v>34.042612031921429</v>
      </c>
      <c r="Q65" s="77">
        <v>22.066752023546723</v>
      </c>
      <c r="R65" s="80">
        <v>26.3</v>
      </c>
      <c r="S65" s="80">
        <v>0</v>
      </c>
      <c r="T65" s="78">
        <f>SUMPRODUCT(LTA!F65:AJ65,LTA!F$101:AJ$101,LTA!F$104:AJ$104)</f>
        <v>138.94</v>
      </c>
      <c r="U65" s="78">
        <f>SUMPRODUCT(LTA!F65:AJ65,LTA!F$102:AJ$102,LTA!F$104:AJ$104)</f>
        <v>110.96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55.92</v>
      </c>
      <c r="AB65" s="117">
        <f>-STOA!O65</f>
        <v>-313.89</v>
      </c>
      <c r="AC65">
        <f t="shared" si="0"/>
        <v>11.494706521014589</v>
      </c>
      <c r="AD65">
        <f t="shared" si="1"/>
        <v>661.59439977040722</v>
      </c>
      <c r="AE65">
        <f>'IDT-1'!C65</f>
        <v>0</v>
      </c>
      <c r="AF65" s="26"/>
      <c r="AG65">
        <f t="shared" si="2"/>
        <v>661.59439977040722</v>
      </c>
      <c r="AI65" s="75">
        <f>PXIL!I65</f>
        <v>0</v>
      </c>
      <c r="AJ65" s="75">
        <f>PXIL!O65</f>
        <v>0</v>
      </c>
      <c r="AK65" s="75">
        <f>RTM_IEX!I65</f>
        <v>14.45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-1.1155555555555554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586.36583492372165</v>
      </c>
      <c r="P66" s="77">
        <v>34.042612031921429</v>
      </c>
      <c r="Q66" s="77">
        <v>22.066752023546723</v>
      </c>
      <c r="R66" s="80">
        <v>26.3</v>
      </c>
      <c r="S66" s="80">
        <v>0</v>
      </c>
      <c r="T66" s="78">
        <f>SUMPRODUCT(LTA!F66:AJ66,LTA!F$101:AJ$101,LTA!F$104:AJ$104)</f>
        <v>132.9</v>
      </c>
      <c r="U66" s="78">
        <f>SUMPRODUCT(LTA!F66:AJ66,LTA!F$102:AJ$102,LTA!F$104:AJ$104)</f>
        <v>110.91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51.08</v>
      </c>
      <c r="AB66" s="117">
        <f>-STOA!O66</f>
        <v>-313.89</v>
      </c>
      <c r="AC66">
        <f t="shared" si="0"/>
        <v>11.481782463778057</v>
      </c>
      <c r="AD66">
        <f t="shared" si="1"/>
        <v>660.13868095985617</v>
      </c>
      <c r="AE66">
        <f>'IDT-1'!C66</f>
        <v>0</v>
      </c>
      <c r="AF66" s="26"/>
      <c r="AG66">
        <f t="shared" si="2"/>
        <v>660.13868095985617</v>
      </c>
      <c r="AI66" s="75">
        <f>PXIL!I66</f>
        <v>0</v>
      </c>
      <c r="AJ66" s="75">
        <f>PXIL!O66</f>
        <v>0</v>
      </c>
      <c r="AK66" s="75">
        <f>RTM_IEX!I66</f>
        <v>23.12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-1.1155555555555554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640.26887756247754</v>
      </c>
      <c r="P67" s="77">
        <v>34.042612031921429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116.33</v>
      </c>
      <c r="U67" s="78">
        <f>SUMPRODUCT(LTA!F67:AJ67,LTA!F$102:AJ$102,LTA!F$104:AJ$104)</f>
        <v>110.53999999999999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45.93</v>
      </c>
      <c r="AB67" s="117">
        <f>-STOA!O67</f>
        <v>-313.89</v>
      </c>
      <c r="AC67">
        <f t="shared" si="0"/>
        <v>11.558309821191898</v>
      </c>
      <c r="AD67">
        <f t="shared" si="1"/>
        <v>668.75844421765146</v>
      </c>
      <c r="AE67">
        <f>'IDT-1'!C67</f>
        <v>0</v>
      </c>
      <c r="AF67" s="26"/>
      <c r="AG67">
        <f t="shared" si="2"/>
        <v>668.75844421765146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-1.1155555555555554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662.83981991037831</v>
      </c>
      <c r="P68" s="77">
        <v>34.042612031921429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107.99000000000001</v>
      </c>
      <c r="U68" s="78">
        <f>SUMPRODUCT(LTA!F68:AJ68,LTA!F$102:AJ$102,LTA!F$104:AJ$104)</f>
        <v>107.61999999999999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40.74</v>
      </c>
      <c r="AB68" s="117">
        <f>-STOA!O68</f>
        <v>-313.89</v>
      </c>
      <c r="AC68">
        <f t="shared" ref="AC68:AC98" si="3">SUMIF(B68:AB68,"&gt;0")*$AC$2-SUMIF(B68:AB68,"&lt;0")*($AC$2/(1-$AC$2))+SUMIF(AI68:AR68,"&gt;0")*$AC$2-SUMIF(AI68:AR68,"&lt;0")*($AC$2/(1-$AC$2))</f>
        <v>11.612174113853424</v>
      </c>
      <c r="AD68">
        <f t="shared" ref="AD68:AD98" si="4">SUM(B68:AB68,AI68:AR68)-AC68</f>
        <v>674.82552227289079</v>
      </c>
      <c r="AE68">
        <f>'IDT-1'!C68</f>
        <v>0</v>
      </c>
      <c r="AF68" s="26"/>
      <c r="AG68">
        <f t="shared" ref="AG68:AG98" si="5">SUM(AD68:AF68)</f>
        <v>674.82552227289079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-1.1155555555555554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701.3529445053905</v>
      </c>
      <c r="P69" s="77">
        <v>34.042612031921429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95.93</v>
      </c>
      <c r="U69" s="78">
        <f>SUMPRODUCT(LTA!F69:AJ69,LTA!F$102:AJ$102,LTA!F$104:AJ$104)</f>
        <v>107.6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35.86</v>
      </c>
      <c r="AB69" s="117">
        <f>-STOA!O69</f>
        <v>-313.89</v>
      </c>
      <c r="AC69">
        <f t="shared" si="3"/>
        <v>11.801841610289532</v>
      </c>
      <c r="AD69">
        <f t="shared" si="4"/>
        <v>696.18897937146687</v>
      </c>
      <c r="AE69">
        <f>'IDT-1'!C69</f>
        <v>0</v>
      </c>
      <c r="AF69" s="26"/>
      <c r="AG69">
        <f t="shared" si="5"/>
        <v>696.18897937146687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-1.1155555555555554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716.13959049800519</v>
      </c>
      <c r="P70" s="77">
        <v>34.042612031921429</v>
      </c>
      <c r="Q70" s="77">
        <v>22.07</v>
      </c>
      <c r="R70" s="80">
        <v>25.26</v>
      </c>
      <c r="S70" s="80">
        <v>0</v>
      </c>
      <c r="T70" s="78">
        <f>SUMPRODUCT(LTA!F70:AJ70,LTA!F$101:AJ$101,LTA!F$104:AJ$104)</f>
        <v>79.36</v>
      </c>
      <c r="U70" s="78">
        <f>SUMPRODUCT(LTA!F70:AJ70,LTA!F$102:AJ$102,LTA!F$104:AJ$104)</f>
        <v>107.52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30.82</v>
      </c>
      <c r="AB70" s="117">
        <f>-STOA!O70</f>
        <v>-313.89</v>
      </c>
      <c r="AC70">
        <f t="shared" si="3"/>
        <v>11.731940095024541</v>
      </c>
      <c r="AD70">
        <f t="shared" si="4"/>
        <v>688.31552687934652</v>
      </c>
      <c r="AE70">
        <f>'IDT-1'!C70</f>
        <v>0</v>
      </c>
      <c r="AF70" s="26"/>
      <c r="AG70">
        <f t="shared" si="5"/>
        <v>688.31552687934652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-0.6711111111111111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723.66348101684093</v>
      </c>
      <c r="P71" s="77">
        <v>34.042612031921429</v>
      </c>
      <c r="Q71" s="77">
        <v>22.07</v>
      </c>
      <c r="R71" s="80">
        <v>23.67</v>
      </c>
      <c r="S71" s="80">
        <v>0</v>
      </c>
      <c r="T71" s="78">
        <f>SUMPRODUCT(LTA!F71:AJ71,LTA!F$101:AJ$101,LTA!F$104:AJ$104)</f>
        <v>68.800000000000011</v>
      </c>
      <c r="U71" s="78">
        <f>SUMPRODUCT(LTA!F71:AJ71,LTA!F$102:AJ$102,LTA!F$104:AJ$104)</f>
        <v>107.52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9.6300000000000008</v>
      </c>
      <c r="Z71" s="75">
        <f>IEX!O71</f>
        <v>0</v>
      </c>
      <c r="AA71" s="117">
        <f>STOA!I71</f>
        <v>25.09</v>
      </c>
      <c r="AB71" s="117">
        <f>-STOA!O71</f>
        <v>-313.89</v>
      </c>
      <c r="AC71">
        <f t="shared" si="3"/>
        <v>11.721604497135987</v>
      </c>
      <c r="AD71">
        <f t="shared" si="4"/>
        <v>688.04419744051518</v>
      </c>
      <c r="AE71">
        <f>'IDT-1'!C71</f>
        <v>0</v>
      </c>
      <c r="AF71" s="26"/>
      <c r="AG71">
        <f t="shared" si="5"/>
        <v>688.04419744051518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-0.6711111111111111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733.45535367733964</v>
      </c>
      <c r="P72" s="77">
        <v>34.042612031921429</v>
      </c>
      <c r="Q72" s="77">
        <v>22.07</v>
      </c>
      <c r="R72" s="80">
        <v>13.790000000000001</v>
      </c>
      <c r="S72" s="80">
        <v>0</v>
      </c>
      <c r="T72" s="78">
        <f>SUMPRODUCT(LTA!F72:AJ72,LTA!F$101:AJ$101,LTA!F$104:AJ$104)</f>
        <v>56.66</v>
      </c>
      <c r="U72" s="78">
        <f>SUMPRODUCT(LTA!F72:AJ72,LTA!F$102:AJ$102,LTA!F$104:AJ$104)</f>
        <v>107.61999999999999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33.72</v>
      </c>
      <c r="Z72" s="75">
        <f>IEX!O72</f>
        <v>0</v>
      </c>
      <c r="AA72" s="117">
        <f>STOA!I72</f>
        <v>19.97</v>
      </c>
      <c r="AB72" s="117">
        <f>-STOA!O72</f>
        <v>-313.89</v>
      </c>
      <c r="AC72">
        <f t="shared" si="3"/>
        <v>11.781812976548377</v>
      </c>
      <c r="AD72">
        <f t="shared" si="4"/>
        <v>694.82586162160158</v>
      </c>
      <c r="AE72">
        <f>'IDT-1'!C72</f>
        <v>0</v>
      </c>
      <c r="AF72" s="26"/>
      <c r="AG72">
        <f t="shared" si="5"/>
        <v>694.82586162160158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-0.6711111111111111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735.7478698443025</v>
      </c>
      <c r="P73" s="77">
        <v>34.042612031921429</v>
      </c>
      <c r="Q73" s="77">
        <v>22.07</v>
      </c>
      <c r="R73" s="80">
        <v>10.930000000000001</v>
      </c>
      <c r="S73" s="80">
        <v>0</v>
      </c>
      <c r="T73" s="78">
        <f>SUMPRODUCT(LTA!F73:AJ73,LTA!F$101:AJ$101,LTA!F$104:AJ$104)</f>
        <v>46.61</v>
      </c>
      <c r="U73" s="78">
        <f>SUMPRODUCT(LTA!F73:AJ73,LTA!F$102:AJ$102,LTA!F$104:AJ$104)</f>
        <v>107.52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43.35</v>
      </c>
      <c r="Z73" s="75">
        <f>IEX!O73</f>
        <v>0</v>
      </c>
      <c r="AA73" s="117">
        <f>STOA!I73</f>
        <v>15.63</v>
      </c>
      <c r="AB73" s="117">
        <f>-STOA!O73</f>
        <v>-313.89</v>
      </c>
      <c r="AC73">
        <f t="shared" si="3"/>
        <v>11.94595511881765</v>
      </c>
      <c r="AD73">
        <f t="shared" si="4"/>
        <v>713.31423564629517</v>
      </c>
      <c r="AE73">
        <f>'IDT-1'!C73</f>
        <v>0</v>
      </c>
      <c r="AF73" s="26"/>
      <c r="AG73">
        <f t="shared" si="5"/>
        <v>713.31423564629517</v>
      </c>
      <c r="AI73" s="75">
        <f>PXIL!I73</f>
        <v>0</v>
      </c>
      <c r="AJ73" s="75">
        <f>PXIL!O73</f>
        <v>0</v>
      </c>
      <c r="AK73" s="75">
        <f>RTM_IEX!I73</f>
        <v>24.08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-0.6711111111111111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740.64177967685373</v>
      </c>
      <c r="P74" s="77">
        <v>34.042612031921429</v>
      </c>
      <c r="Q74" s="77">
        <v>22.07</v>
      </c>
      <c r="R74" s="80">
        <v>4.75</v>
      </c>
      <c r="S74" s="80">
        <v>0</v>
      </c>
      <c r="T74" s="78">
        <f>SUMPRODUCT(LTA!F74:AJ74,LTA!F$101:AJ$101,LTA!F$104:AJ$104)</f>
        <v>35.81</v>
      </c>
      <c r="U74" s="78">
        <f>SUMPRODUCT(LTA!F74:AJ74,LTA!F$102:AJ$102,LTA!F$104:AJ$104)</f>
        <v>107.52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67.430000000000007</v>
      </c>
      <c r="Z74" s="75">
        <f>IEX!O74</f>
        <v>0</v>
      </c>
      <c r="AA74" s="117">
        <f>STOA!I74</f>
        <v>11.520000000000001</v>
      </c>
      <c r="AB74" s="117">
        <f>-STOA!O74</f>
        <v>-313.89</v>
      </c>
      <c r="AC74">
        <f t="shared" si="3"/>
        <v>12.015333525344102</v>
      </c>
      <c r="AD74">
        <f t="shared" si="4"/>
        <v>721.1287670723201</v>
      </c>
      <c r="AE74">
        <f>'IDT-1'!C74</f>
        <v>0</v>
      </c>
      <c r="AF74" s="26"/>
      <c r="AG74">
        <f t="shared" si="5"/>
        <v>721.1287670723201</v>
      </c>
      <c r="AI74" s="75">
        <f>PXIL!I74</f>
        <v>0</v>
      </c>
      <c r="AJ74" s="75">
        <f>PXIL!O74</f>
        <v>0</v>
      </c>
      <c r="AK74" s="75">
        <f>RTM_IEX!I74</f>
        <v>24.08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-0.6711111111111111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756.74527929044882</v>
      </c>
      <c r="P75" s="77">
        <v>34.042612031921429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26.09</v>
      </c>
      <c r="U75" s="78">
        <f>SUMPRODUCT(LTA!F75:AJ75,LTA!F$102:AJ$102,LTA!F$104:AJ$104)</f>
        <v>108.25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43.35</v>
      </c>
      <c r="Z75" s="75">
        <f>IEX!O75</f>
        <v>0</v>
      </c>
      <c r="AA75" s="117">
        <f>STOA!I75</f>
        <v>7.5699999999999994</v>
      </c>
      <c r="AB75" s="117">
        <f>-STOA!O75</f>
        <v>-290.96999999999997</v>
      </c>
      <c r="AC75">
        <f t="shared" si="3"/>
        <v>11.754951973275457</v>
      </c>
      <c r="AD75">
        <f t="shared" si="4"/>
        <v>737.98086823798383</v>
      </c>
      <c r="AE75">
        <f>'IDT-1'!C75</f>
        <v>0</v>
      </c>
      <c r="AF75" s="26"/>
      <c r="AG75">
        <f t="shared" si="5"/>
        <v>737.98086823798383</v>
      </c>
      <c r="AI75" s="75">
        <f>PXIL!I75</f>
        <v>0</v>
      </c>
      <c r="AJ75" s="75">
        <f>PXIL!O75</f>
        <v>0</v>
      </c>
      <c r="AK75" s="75">
        <f>RTM_IEX!I75</f>
        <v>43.35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-0.6711111111111111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779.19516232068588</v>
      </c>
      <c r="P76" s="77">
        <v>34.042612031921429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19.170000000000002</v>
      </c>
      <c r="U76" s="78">
        <f>SUMPRODUCT(LTA!F76:AJ76,LTA!F$102:AJ$102,LTA!F$104:AJ$104)</f>
        <v>108.27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48.17</v>
      </c>
      <c r="Z76" s="75">
        <f>IEX!O76</f>
        <v>0</v>
      </c>
      <c r="AA76" s="117">
        <f>STOA!I76</f>
        <v>4.18</v>
      </c>
      <c r="AB76" s="117">
        <f>-STOA!O76</f>
        <v>-290.96999999999997</v>
      </c>
      <c r="AC76">
        <f t="shared" si="3"/>
        <v>11.828078943941541</v>
      </c>
      <c r="AD76">
        <f t="shared" si="4"/>
        <v>746.21762429755438</v>
      </c>
      <c r="AE76">
        <f>'IDT-1'!C76</f>
        <v>0</v>
      </c>
      <c r="AF76" s="26"/>
      <c r="AG76">
        <f t="shared" si="5"/>
        <v>746.21762429755438</v>
      </c>
      <c r="AI76" s="75">
        <f>PXIL!I76</f>
        <v>0</v>
      </c>
      <c r="AJ76" s="75">
        <f>PXIL!O76</f>
        <v>0</v>
      </c>
      <c r="AK76" s="75">
        <f>RTM_IEX!I76</f>
        <v>34.68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786.57437829907099</v>
      </c>
      <c r="P77" s="77">
        <v>34.042612031921429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17.21</v>
      </c>
      <c r="U77" s="78">
        <f>SUMPRODUCT(LTA!F77:AJ77,LTA!F$102:AJ$102,LTA!F$104:AJ$104)</f>
        <v>108.39999999999999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28.9</v>
      </c>
      <c r="Z77" s="75">
        <f>IEX!O77</f>
        <v>0</v>
      </c>
      <c r="AA77" s="117">
        <f>STOA!I77</f>
        <v>2</v>
      </c>
      <c r="AB77" s="117">
        <f>-STOA!O77</f>
        <v>-290.96999999999997</v>
      </c>
      <c r="AC77">
        <f t="shared" si="3"/>
        <v>11.78435196204752</v>
      </c>
      <c r="AD77">
        <f t="shared" si="4"/>
        <v>740.63167836894502</v>
      </c>
      <c r="AE77">
        <f>'IDT-1'!C77</f>
        <v>0</v>
      </c>
      <c r="AF77" s="26"/>
      <c r="AG77">
        <f t="shared" si="5"/>
        <v>740.63167836894502</v>
      </c>
      <c r="AI77" s="75">
        <f>PXIL!I77</f>
        <v>0</v>
      </c>
      <c r="AJ77" s="75">
        <f>PXIL!O77</f>
        <v>0</v>
      </c>
      <c r="AK77" s="75">
        <f>RTM_IEX!I77</f>
        <v>45.28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786.57437829907099</v>
      </c>
      <c r="P78" s="77">
        <v>34.042612031921429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14.62</v>
      </c>
      <c r="U78" s="78">
        <f>SUMPRODUCT(LTA!F78:AJ78,LTA!F$102:AJ$102,LTA!F$104:AJ$104)</f>
        <v>108.27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0.39</v>
      </c>
      <c r="AB78" s="117">
        <f>-STOA!O78</f>
        <v>-290.96999999999997</v>
      </c>
      <c r="AC78">
        <f t="shared" si="3"/>
        <v>11.559687962047519</v>
      </c>
      <c r="AD78">
        <f t="shared" si="4"/>
        <v>715.32634236894501</v>
      </c>
      <c r="AE78">
        <f>'IDT-1'!C78</f>
        <v>30</v>
      </c>
      <c r="AF78" s="26"/>
      <c r="AG78">
        <f t="shared" si="5"/>
        <v>745.32634236894501</v>
      </c>
      <c r="AI78" s="75">
        <f>PXIL!I78</f>
        <v>0</v>
      </c>
      <c r="AJ78" s="75">
        <f>PXIL!O78</f>
        <v>0</v>
      </c>
      <c r="AK78" s="75">
        <f>RTM_IEX!I78</f>
        <v>52.98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783.65069876613302</v>
      </c>
      <c r="P79" s="77">
        <v>34.042612031921429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31.75</v>
      </c>
      <c r="U79" s="78">
        <f>SUMPRODUCT(LTA!F79:AJ79,LTA!F$102:AJ$102,LTA!F$104:AJ$104)</f>
        <v>121.85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-290.96999999999997</v>
      </c>
      <c r="AC79">
        <f t="shared" si="3"/>
        <v>11.863871582157666</v>
      </c>
      <c r="AD79">
        <f t="shared" si="4"/>
        <v>749.58847921589688</v>
      </c>
      <c r="AE79">
        <f>'IDT-1'!C79</f>
        <v>30</v>
      </c>
      <c r="AF79" s="26"/>
      <c r="AG79">
        <f t="shared" si="5"/>
        <v>779.58847921589688</v>
      </c>
      <c r="AI79" s="75">
        <f>PXIL!I79</f>
        <v>0</v>
      </c>
      <c r="AJ79" s="75">
        <f>PXIL!O79</f>
        <v>0</v>
      </c>
      <c r="AK79" s="75">
        <f>RTM_IEX!I79</f>
        <v>59.72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774.43052821013305</v>
      </c>
      <c r="P80" s="77">
        <v>34.042612031921429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30.44</v>
      </c>
      <c r="U80" s="78">
        <f>SUMPRODUCT(LTA!F80:AJ80,LTA!F$102:AJ$102,LTA!F$104:AJ$104)</f>
        <v>121.02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-290.96999999999997</v>
      </c>
      <c r="AC80">
        <f t="shared" si="3"/>
        <v>11.797870081264865</v>
      </c>
      <c r="AD80">
        <f t="shared" si="4"/>
        <v>742.15431016078981</v>
      </c>
      <c r="AE80">
        <f>'IDT-1'!C80</f>
        <v>30</v>
      </c>
      <c r="AF80" s="26"/>
      <c r="AG80">
        <f t="shared" si="5"/>
        <v>772.15431016078981</v>
      </c>
      <c r="AI80" s="75">
        <f>PXIL!I80</f>
        <v>0</v>
      </c>
      <c r="AJ80" s="75">
        <f>PXIL!O80</f>
        <v>0</v>
      </c>
      <c r="AK80" s="75">
        <f>RTM_IEX!I80</f>
        <v>63.58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758.39394573373329</v>
      </c>
      <c r="P81" s="77">
        <v>34.042612031921429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28.77</v>
      </c>
      <c r="U81" s="78">
        <f>SUMPRODUCT(LTA!F81:AJ81,LTA!F$102:AJ$102,LTA!F$104:AJ$104)</f>
        <v>120.19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-290.96999999999997</v>
      </c>
      <c r="AC81">
        <f t="shared" si="3"/>
        <v>11.414308155472547</v>
      </c>
      <c r="AD81">
        <f t="shared" si="4"/>
        <v>698.95128961018213</v>
      </c>
      <c r="AE81">
        <f>'IDT-1'!C81</f>
        <v>35</v>
      </c>
      <c r="AF81" s="26"/>
      <c r="AG81">
        <f t="shared" si="5"/>
        <v>733.95128961018213</v>
      </c>
      <c r="AI81" s="75">
        <f>PXIL!I81</f>
        <v>0</v>
      </c>
      <c r="AJ81" s="75">
        <f>PXIL!O81</f>
        <v>0</v>
      </c>
      <c r="AK81" s="75">
        <f>RTM_IEX!I81</f>
        <v>38.53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744.6599777865332</v>
      </c>
      <c r="P82" s="77">
        <v>34.042612031921429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27.11</v>
      </c>
      <c r="U82" s="78">
        <f>SUMPRODUCT(LTA!F82:AJ82,LTA!F$102:AJ$102,LTA!F$104:AJ$104)</f>
        <v>119.41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-290.96999999999997</v>
      </c>
      <c r="AC82">
        <f t="shared" si="3"/>
        <v>11.399137237537186</v>
      </c>
      <c r="AD82">
        <f t="shared" si="4"/>
        <v>697.24249258091754</v>
      </c>
      <c r="AE82">
        <f>'IDT-1'!C82</f>
        <v>30</v>
      </c>
      <c r="AF82" s="26"/>
      <c r="AG82">
        <f t="shared" si="5"/>
        <v>727.24249258091754</v>
      </c>
      <c r="AI82" s="75">
        <f>PXIL!I82</f>
        <v>0</v>
      </c>
      <c r="AJ82" s="75">
        <f>PXIL!O82</f>
        <v>0</v>
      </c>
      <c r="AK82" s="75">
        <f>RTM_IEX!I82</f>
        <v>52.98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735.28302634763327</v>
      </c>
      <c r="P83" s="77">
        <v>34.042612031921429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25.11</v>
      </c>
      <c r="U83" s="78">
        <f>SUMPRODUCT(LTA!F83:AJ83,LTA!F$102:AJ$102,LTA!F$104:AJ$104)</f>
        <v>118.52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-290.96999999999997</v>
      </c>
      <c r="AC83">
        <f t="shared" si="3"/>
        <v>10.952124064874866</v>
      </c>
      <c r="AD83">
        <f t="shared" si="4"/>
        <v>646.89255431467996</v>
      </c>
      <c r="AE83">
        <f>'IDT-1'!C83</f>
        <v>25</v>
      </c>
      <c r="AF83" s="26"/>
      <c r="AG83">
        <f t="shared" si="5"/>
        <v>671.89255431467996</v>
      </c>
      <c r="AI83" s="75">
        <f>PXIL!I83</f>
        <v>0</v>
      </c>
      <c r="AJ83" s="75">
        <f>PXIL!O83</f>
        <v>0</v>
      </c>
      <c r="AK83" s="75">
        <f>RTM_IEX!I83</f>
        <v>14.45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728.38028890833334</v>
      </c>
      <c r="P84" s="77">
        <v>34.042612031921429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23.44</v>
      </c>
      <c r="U84" s="78">
        <f>SUMPRODUCT(LTA!F84:AJ84,LTA!F$102:AJ$102,LTA!F$104:AJ$104)</f>
        <v>117.02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-290.96999999999997</v>
      </c>
      <c r="AC84">
        <f t="shared" si="3"/>
        <v>10.863483975409029</v>
      </c>
      <c r="AD84">
        <f t="shared" si="4"/>
        <v>636.90845696484575</v>
      </c>
      <c r="AE84">
        <f>'IDT-1'!C84</f>
        <v>20</v>
      </c>
      <c r="AF84" s="26"/>
      <c r="AG84">
        <f t="shared" si="5"/>
        <v>656.90845696484575</v>
      </c>
      <c r="AI84" s="75">
        <f>PXIL!I84</f>
        <v>0</v>
      </c>
      <c r="AJ84" s="75">
        <f>PXIL!O84</f>
        <v>0</v>
      </c>
      <c r="AK84" s="75">
        <f>RTM_IEX!I84</f>
        <v>14.45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722.51052892380835</v>
      </c>
      <c r="P85" s="77">
        <v>34.042612031921429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21.77</v>
      </c>
      <c r="U85" s="78">
        <f>SUMPRODUCT(LTA!F85:AJ85,LTA!F$102:AJ$102,LTA!F$104:AJ$104)</f>
        <v>115.64999999999999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-290.96999999999997</v>
      </c>
      <c r="AC85">
        <f t="shared" si="3"/>
        <v>11.420790087545209</v>
      </c>
      <c r="AD85">
        <f t="shared" si="4"/>
        <v>699.68139086818462</v>
      </c>
      <c r="AE85">
        <f>'IDT-1'!C85</f>
        <v>10</v>
      </c>
      <c r="AF85" s="26"/>
      <c r="AG85">
        <f t="shared" si="5"/>
        <v>709.68139086818462</v>
      </c>
      <c r="AI85" s="75">
        <f>PXIL!I85</f>
        <v>0</v>
      </c>
      <c r="AJ85" s="75">
        <f>PXIL!O85</f>
        <v>0</v>
      </c>
      <c r="AK85" s="75">
        <f>RTM_IEX!I85</f>
        <v>86.69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720.29375403227129</v>
      </c>
      <c r="P86" s="77">
        <v>34.042612031921429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20.11</v>
      </c>
      <c r="U86" s="78">
        <f>SUMPRODUCT(LTA!F86:AJ86,LTA!F$102:AJ$102,LTA!F$104:AJ$104)</f>
        <v>114.33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-290.96999999999997</v>
      </c>
      <c r="AC86">
        <f t="shared" si="3"/>
        <v>11.375146468499683</v>
      </c>
      <c r="AD86">
        <f t="shared" si="4"/>
        <v>694.54025959569321</v>
      </c>
      <c r="AE86">
        <f>'IDT-1'!C86</f>
        <v>0</v>
      </c>
      <c r="AF86" s="26"/>
      <c r="AG86">
        <f t="shared" si="5"/>
        <v>694.54025959569321</v>
      </c>
      <c r="AI86" s="75">
        <f>PXIL!I86</f>
        <v>0</v>
      </c>
      <c r="AJ86" s="75">
        <f>PXIL!O86</f>
        <v>0</v>
      </c>
      <c r="AK86" s="75">
        <f>RTM_IEX!I86</f>
        <v>86.7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720.43153726623677</v>
      </c>
      <c r="P87" s="77">
        <v>34.042612031921429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27.75</v>
      </c>
      <c r="U87" s="78">
        <f>SUMPRODUCT(LTA!F87:AJ87,LTA!F$102:AJ$102,LTA!F$104:AJ$104)</f>
        <v>113.52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-290.96999999999997</v>
      </c>
      <c r="AC87">
        <f t="shared" si="3"/>
        <v>10.805970873791511</v>
      </c>
      <c r="AD87">
        <f t="shared" si="4"/>
        <v>600.29721842436675</v>
      </c>
      <c r="AE87">
        <f>'IDT-1'!C87</f>
        <v>0</v>
      </c>
      <c r="AF87" s="26"/>
      <c r="AG87">
        <f t="shared" si="5"/>
        <v>600.29721842436675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718.09629643767141</v>
      </c>
      <c r="P88" s="77">
        <v>34.042612031921429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26.77</v>
      </c>
      <c r="U88" s="78">
        <f>SUMPRODUCT(LTA!F88:AJ88,LTA!F$102:AJ$102,LTA!F$104:AJ$104)</f>
        <v>112.78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-290.96999999999997</v>
      </c>
      <c r="AC88">
        <f t="shared" si="3"/>
        <v>10.770284754500134</v>
      </c>
      <c r="AD88">
        <f t="shared" si="4"/>
        <v>596.27766371509279</v>
      </c>
      <c r="AE88">
        <f>'IDT-1'!C88</f>
        <v>0</v>
      </c>
      <c r="AF88" s="26"/>
      <c r="AG88">
        <f t="shared" si="5"/>
        <v>596.27766371509279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720.49547055818687</v>
      </c>
      <c r="P89" s="77">
        <v>34.042612031921429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25.75</v>
      </c>
      <c r="U89" s="78">
        <f>SUMPRODUCT(LTA!F89:AJ89,LTA!F$102:AJ$102,LTA!F$104:AJ$104)</f>
        <v>117.37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-290.96999999999997</v>
      </c>
      <c r="AC89">
        <f t="shared" si="3"/>
        <v>10.955985399593601</v>
      </c>
      <c r="AD89">
        <f t="shared" si="4"/>
        <v>587.06113719051473</v>
      </c>
      <c r="AE89">
        <f>'IDT-1'!C89</f>
        <v>0</v>
      </c>
      <c r="AF89" s="26"/>
      <c r="AG89">
        <f t="shared" si="5"/>
        <v>587.06113719051473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719.04139217758734</v>
      </c>
      <c r="P90" s="77">
        <v>34.042612031921429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25.25</v>
      </c>
      <c r="U90" s="78">
        <f>SUMPRODUCT(LTA!F90:AJ90,LTA!F$102:AJ$102,LTA!F$104:AJ$104)</f>
        <v>116.96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-290.96999999999997</v>
      </c>
      <c r="AC90">
        <f t="shared" si="3"/>
        <v>10.935181509844323</v>
      </c>
      <c r="AD90">
        <f t="shared" si="4"/>
        <v>584.71786269966447</v>
      </c>
      <c r="AE90">
        <f>'IDT-1'!C90</f>
        <v>0</v>
      </c>
      <c r="AF90" s="26"/>
      <c r="AG90">
        <f t="shared" si="5"/>
        <v>584.71786269966447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724.74386979140559</v>
      </c>
      <c r="P91" s="77">
        <v>34.042612031921429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24.67</v>
      </c>
      <c r="U91" s="78">
        <f>SUMPRODUCT(LTA!F91:AJ91,LTA!F$102:AJ$102,LTA!F$104:AJ$104)</f>
        <v>116.56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-306.01</v>
      </c>
      <c r="AC91">
        <f t="shared" si="3"/>
        <v>11.110266350779742</v>
      </c>
      <c r="AD91">
        <f t="shared" si="4"/>
        <v>574.22525547254725</v>
      </c>
      <c r="AE91">
        <f>'IDT-1'!C91</f>
        <v>0</v>
      </c>
      <c r="AF91" s="26"/>
      <c r="AG91">
        <f t="shared" si="5"/>
        <v>574.22525547254725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674.95630289100791</v>
      </c>
      <c r="P92" s="77">
        <v>34.042612031921429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23.87</v>
      </c>
      <c r="U92" s="78">
        <f>SUMPRODUCT(LTA!F92:AJ92,LTA!F$102:AJ$102,LTA!F$104:AJ$104)</f>
        <v>116.25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-306.01</v>
      </c>
      <c r="AC92">
        <f t="shared" si="3"/>
        <v>10.396023936390382</v>
      </c>
      <c r="AD92">
        <f t="shared" si="4"/>
        <v>554.041930986539</v>
      </c>
      <c r="AE92">
        <f>'IDT-1'!C92</f>
        <v>0</v>
      </c>
      <c r="AF92" s="26"/>
      <c r="AG92">
        <f t="shared" si="5"/>
        <v>554.041930986539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674.95630289100791</v>
      </c>
      <c r="P93" s="77">
        <v>34.042612031921429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22.91</v>
      </c>
      <c r="U93" s="78">
        <f>SUMPRODUCT(LTA!F93:AJ93,LTA!F$102:AJ$102,LTA!F$104:AJ$104)</f>
        <v>115.86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-306.01</v>
      </c>
      <c r="AC93">
        <f t="shared" si="3"/>
        <v>10.561706486834289</v>
      </c>
      <c r="AD93">
        <f t="shared" si="4"/>
        <v>532.5262484360951</v>
      </c>
      <c r="AE93">
        <f>'IDT-1'!C93</f>
        <v>0</v>
      </c>
      <c r="AF93" s="26"/>
      <c r="AG93">
        <f t="shared" si="5"/>
        <v>532.5262484360951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674.95630289100791</v>
      </c>
      <c r="P94" s="77">
        <v>34.042612031921429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33.18</v>
      </c>
      <c r="U94" s="78">
        <f>SUMPRODUCT(LTA!F94:AJ94,LTA!F$102:AJ$102,LTA!F$104:AJ$104)</f>
        <v>115.39999999999999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-306.01</v>
      </c>
      <c r="AC94">
        <f t="shared" si="3"/>
        <v>10.648034486834288</v>
      </c>
      <c r="AD94">
        <f t="shared" si="4"/>
        <v>542.24992043609507</v>
      </c>
      <c r="AE94">
        <f>'IDT-1'!C94</f>
        <v>0</v>
      </c>
      <c r="AF94" s="26"/>
      <c r="AG94">
        <f t="shared" si="5"/>
        <v>542.24992043609507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625.04420409339764</v>
      </c>
      <c r="P95" s="77">
        <v>34.04</v>
      </c>
      <c r="Q95" s="77">
        <v>22.066752023546723</v>
      </c>
      <c r="R95" s="80">
        <v>0</v>
      </c>
      <c r="S95" s="80">
        <v>0</v>
      </c>
      <c r="T95" s="78">
        <f>SUMPRODUCT(LTA!F95:AJ95,LTA!F$101:AJ$101,LTA!F$104:AJ$104)</f>
        <v>32.17</v>
      </c>
      <c r="U95" s="78">
        <f>SUMPRODUCT(LTA!F95:AJ95,LTA!F$102:AJ$102,LTA!F$104:AJ$104)</f>
        <v>116.92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-306.01</v>
      </c>
      <c r="AC95">
        <f t="shared" si="3"/>
        <v>10.257635086952597</v>
      </c>
      <c r="AD95">
        <f t="shared" si="4"/>
        <v>488.23236102999175</v>
      </c>
      <c r="AE95">
        <f>'IDT-1'!C95</f>
        <v>0</v>
      </c>
      <c r="AF95" s="26"/>
      <c r="AG95">
        <f t="shared" si="5"/>
        <v>488.23236102999175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626.02662734617547</v>
      </c>
      <c r="P96" s="77">
        <v>34.04</v>
      </c>
      <c r="Q96" s="77">
        <v>22.066752023546723</v>
      </c>
      <c r="R96" s="80">
        <v>0</v>
      </c>
      <c r="S96" s="80">
        <v>0</v>
      </c>
      <c r="T96" s="78">
        <f>SUMPRODUCT(LTA!F96:AJ96,LTA!F$101:AJ$101,LTA!F$104:AJ$104)</f>
        <v>40.229999999999997</v>
      </c>
      <c r="U96" s="78">
        <f>SUMPRODUCT(LTA!F96:AJ96,LTA!F$102:AJ$102,LTA!F$104:AJ$104)</f>
        <v>116.50999999999999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-306.01</v>
      </c>
      <c r="AC96">
        <f t="shared" si="3"/>
        <v>10.413503559276799</v>
      </c>
      <c r="AD96">
        <f t="shared" si="4"/>
        <v>487.70891581044543</v>
      </c>
      <c r="AE96">
        <f>'IDT-1'!C96</f>
        <v>0</v>
      </c>
      <c r="AF96" s="26"/>
      <c r="AG96">
        <f t="shared" si="5"/>
        <v>487.70891581044543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-34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624.30415346425468</v>
      </c>
      <c r="P97" s="77">
        <v>34.04</v>
      </c>
      <c r="Q97" s="77">
        <v>22.066752023546723</v>
      </c>
      <c r="R97" s="80">
        <v>0</v>
      </c>
      <c r="S97" s="80">
        <v>0</v>
      </c>
      <c r="T97" s="78">
        <f>SUMPRODUCT(LTA!F97:AJ97,LTA!F$101:AJ$101,LTA!F$104:AJ$104)</f>
        <v>39.94</v>
      </c>
      <c r="U97" s="78">
        <f>SUMPRODUCT(LTA!F97:AJ97,LTA!F$102:AJ$102,LTA!F$104:AJ$104)</f>
        <v>116.02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-306.01</v>
      </c>
      <c r="AC97">
        <f t="shared" si="3"/>
        <v>10.418116171682483</v>
      </c>
      <c r="AD97">
        <f t="shared" si="4"/>
        <v>482.2018293161189</v>
      </c>
      <c r="AE97">
        <f>'IDT-1'!C97</f>
        <v>0</v>
      </c>
      <c r="AF97" s="26"/>
      <c r="AG97">
        <f t="shared" si="5"/>
        <v>482.2018293161189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-37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623.35871135125467</v>
      </c>
      <c r="P98" s="77">
        <v>34.04</v>
      </c>
      <c r="Q98" s="77">
        <v>22.066752023546723</v>
      </c>
      <c r="R98" s="80">
        <v>0</v>
      </c>
      <c r="S98" s="80">
        <v>0</v>
      </c>
      <c r="T98" s="78">
        <f>SUMPRODUCT(LTA!F98:AJ98,LTA!F$101:AJ$101,LTA!F$104:AJ$104)</f>
        <v>40.14</v>
      </c>
      <c r="U98" s="78">
        <f>SUMPRODUCT(LTA!F98:AJ98,LTA!F$102:AJ$102,LTA!F$104:AJ$104)</f>
        <v>115.44999999999999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0.35</v>
      </c>
      <c r="AB98" s="117">
        <f>-STOA!O98</f>
        <v>-306.01</v>
      </c>
      <c r="AC98">
        <f t="shared" si="3"/>
        <v>10.504199683832233</v>
      </c>
      <c r="AD98">
        <f t="shared" si="4"/>
        <v>469.80030369096914</v>
      </c>
      <c r="AE98">
        <f>'IDT-1'!C98</f>
        <v>0</v>
      </c>
      <c r="AF98" s="26"/>
      <c r="AG98">
        <f t="shared" si="5"/>
        <v>469.80030369096914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-2.5026666666666673E-2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15.955484614467366</v>
      </c>
      <c r="P99" s="77">
        <f t="shared" si="6"/>
        <v>0.74851960942295981</v>
      </c>
      <c r="Q99" s="77">
        <f t="shared" si="6"/>
        <v>0.44971352436247297</v>
      </c>
      <c r="R99" s="80">
        <f t="shared" si="6"/>
        <v>0.27434949232429884</v>
      </c>
      <c r="S99" s="80">
        <f t="shared" si="6"/>
        <v>0</v>
      </c>
      <c r="T99" s="78">
        <f t="shared" si="6"/>
        <v>1.5942724999999995</v>
      </c>
      <c r="U99" s="78">
        <f t="shared" si="6"/>
        <v>2.3975350000000013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6.863749999999999E-2</v>
      </c>
      <c r="Z99" s="75">
        <f t="shared" si="6"/>
        <v>-9.6250000000000002E-2</v>
      </c>
      <c r="AA99" s="117">
        <f t="shared" si="6"/>
        <v>0.55629499999999943</v>
      </c>
      <c r="AB99" s="117">
        <f t="shared" si="6"/>
        <v>-7.0786399999999965</v>
      </c>
      <c r="AC99">
        <f t="shared" si="6"/>
        <v>0.26139098622340073</v>
      </c>
      <c r="AD99">
        <f t="shared" si="6"/>
        <v>14.612162567687031</v>
      </c>
      <c r="AE99">
        <f t="shared" si="6"/>
        <v>5.2499999999999998E-2</v>
      </c>
      <c r="AG99">
        <f t="shared" si="6"/>
        <v>14.664662567687031</v>
      </c>
      <c r="AI99">
        <f t="shared" si="6"/>
        <v>0</v>
      </c>
      <c r="AJ99">
        <f t="shared" si="6"/>
        <v>0</v>
      </c>
      <c r="AK99">
        <f t="shared" si="6"/>
        <v>0.21096000000000004</v>
      </c>
      <c r="AL99">
        <f t="shared" si="6"/>
        <v>-0.17949999999999999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45007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492.22339224957875</v>
      </c>
      <c r="P3" s="77">
        <v>14.45</v>
      </c>
      <c r="Q3" s="77">
        <v>7.7086022480058007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239.52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-17</v>
      </c>
      <c r="AA3" s="117">
        <f>STOA!J3</f>
        <v>4.8899999999999997</v>
      </c>
      <c r="AB3" s="117">
        <f>-STOA!P3</f>
        <v>0</v>
      </c>
      <c r="AC3">
        <f>SUMIF(B3:AB3,"&gt;0")*$AC$2-SUMIF(B3:AB3,"&lt;0")*($AC$2/(1-$AC$2))+SUMIF(AI3:AR3,"&gt;0")*$AC$2-SUMIF(AI3:AR3,"&lt;0")*($AC$2/(1-$AC$2))</f>
        <v>7.0601826912074772</v>
      </c>
      <c r="AD3">
        <f>SUM(B3:AB3,AI3:AR3)-AC3</f>
        <v>708.61313180637705</v>
      </c>
      <c r="AE3">
        <f>'IDT-1'!F3</f>
        <v>0</v>
      </c>
      <c r="AF3" s="26"/>
      <c r="AG3">
        <f>SUM(AD3:AF3)</f>
        <v>708.61313180637705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493.89299704318091</v>
      </c>
      <c r="P4" s="77">
        <v>14.45</v>
      </c>
      <c r="Q4" s="77">
        <v>7.7086022480058007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239.58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-21</v>
      </c>
      <c r="AA4" s="117">
        <f>STOA!J4</f>
        <v>4.8899999999999997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7.1553063610909335</v>
      </c>
      <c r="AD4">
        <f t="shared" ref="AD4:AD67" si="1">SUM(B4:AB4,AI4:AR4)-AC4</f>
        <v>701.2476129300959</v>
      </c>
      <c r="AE4">
        <f>'IDT-1'!F4</f>
        <v>0</v>
      </c>
      <c r="AF4" s="26"/>
      <c r="AG4">
        <f t="shared" ref="AG4:AG67" si="2">SUM(AD4:AF4)</f>
        <v>701.2476129300959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492.26161381438089</v>
      </c>
      <c r="P5" s="77">
        <v>14.45</v>
      </c>
      <c r="Q5" s="77">
        <v>7.7086022480058007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239.55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-26</v>
      </c>
      <c r="AA5" s="117">
        <f>STOA!J5</f>
        <v>4.8899999999999997</v>
      </c>
      <c r="AB5" s="117">
        <f>-STOA!P5</f>
        <v>0</v>
      </c>
      <c r="AC5">
        <f t="shared" si="0"/>
        <v>7.1850768262884701</v>
      </c>
      <c r="AD5">
        <f t="shared" si="1"/>
        <v>694.55645923609825</v>
      </c>
      <c r="AE5">
        <f>'IDT-1'!F5</f>
        <v>0</v>
      </c>
      <c r="AF5" s="26"/>
      <c r="AG5">
        <f t="shared" si="2"/>
        <v>694.55645923609825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492.26161381438089</v>
      </c>
      <c r="P6" s="77">
        <v>14.45</v>
      </c>
      <c r="Q6" s="77">
        <v>7.7086022480058007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239.53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-37</v>
      </c>
      <c r="AA6" s="117">
        <f>STOA!J6</f>
        <v>4.8899999999999997</v>
      </c>
      <c r="AB6" s="117">
        <f>-STOA!P6</f>
        <v>0</v>
      </c>
      <c r="AC6">
        <f t="shared" si="0"/>
        <v>7.2825602290326179</v>
      </c>
      <c r="AD6">
        <f t="shared" si="1"/>
        <v>683.43897583335411</v>
      </c>
      <c r="AE6">
        <f>'IDT-1'!F6</f>
        <v>0</v>
      </c>
      <c r="AF6" s="26"/>
      <c r="AG6">
        <f t="shared" si="2"/>
        <v>683.43897583335411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492.63520676921678</v>
      </c>
      <c r="P7" s="77">
        <v>14.45</v>
      </c>
      <c r="Q7" s="77">
        <v>7.7086022480058007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239.47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-49</v>
      </c>
      <c r="AA7" s="117">
        <f>STOA!J7</f>
        <v>4.79</v>
      </c>
      <c r="AB7" s="117">
        <f>-STOA!P7</f>
        <v>0</v>
      </c>
      <c r="AC7">
        <f t="shared" si="0"/>
        <v>7.3909773773015175</v>
      </c>
      <c r="AD7">
        <f t="shared" si="1"/>
        <v>671.5441516399211</v>
      </c>
      <c r="AE7">
        <f>'IDT-1'!F7</f>
        <v>0</v>
      </c>
      <c r="AF7" s="26"/>
      <c r="AG7">
        <f t="shared" si="2"/>
        <v>671.5441516399211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492.37424920579252</v>
      </c>
      <c r="P8" s="77">
        <v>14.45</v>
      </c>
      <c r="Q8" s="77">
        <v>7.7086022480058007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239.58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-57</v>
      </c>
      <c r="AA8" s="117">
        <f>STOA!J8</f>
        <v>4.79</v>
      </c>
      <c r="AB8" s="117">
        <f>-STOA!P8</f>
        <v>0</v>
      </c>
      <c r="AC8">
        <f t="shared" si="0"/>
        <v>7.4606739709209471</v>
      </c>
      <c r="AD8">
        <f t="shared" si="1"/>
        <v>663.32349748287731</v>
      </c>
      <c r="AE8">
        <f>'IDT-1'!F8</f>
        <v>0</v>
      </c>
      <c r="AF8" s="26"/>
      <c r="AG8">
        <f t="shared" si="2"/>
        <v>663.32349748287731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494.32019088659251</v>
      </c>
      <c r="P9" s="77">
        <v>14.45</v>
      </c>
      <c r="Q9" s="77">
        <v>7.7086022480058007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239.57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-61</v>
      </c>
      <c r="AA9" s="117">
        <f>STOA!J9</f>
        <v>4.79</v>
      </c>
      <c r="AB9" s="117">
        <f>-STOA!P9</f>
        <v>0</v>
      </c>
      <c r="AC9">
        <f t="shared" si="0"/>
        <v>7.5132227678007686</v>
      </c>
      <c r="AD9">
        <f t="shared" si="1"/>
        <v>661.20689036679744</v>
      </c>
      <c r="AE9">
        <f>'IDT-1'!F9</f>
        <v>0</v>
      </c>
      <c r="AF9" s="26"/>
      <c r="AG9">
        <f t="shared" si="2"/>
        <v>661.20689036679744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494.32019088659251</v>
      </c>
      <c r="P10" s="77">
        <v>14.45</v>
      </c>
      <c r="Q10" s="77">
        <v>7.7086022480058007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239.55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-66</v>
      </c>
      <c r="AA10" s="117">
        <f>STOA!J10</f>
        <v>4.79</v>
      </c>
      <c r="AB10" s="117">
        <f>-STOA!P10</f>
        <v>0</v>
      </c>
      <c r="AC10">
        <f t="shared" si="0"/>
        <v>7.5574374054117452</v>
      </c>
      <c r="AD10">
        <f t="shared" si="1"/>
        <v>656.14267572918652</v>
      </c>
      <c r="AE10">
        <f>'IDT-1'!F10</f>
        <v>0</v>
      </c>
      <c r="AF10" s="26"/>
      <c r="AG10">
        <f t="shared" si="2"/>
        <v>656.14267572918652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492.76452528419247</v>
      </c>
      <c r="P11" s="77">
        <v>14.45</v>
      </c>
      <c r="Q11" s="77">
        <v>7.7086022480058007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195.85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-72</v>
      </c>
      <c r="AA11" s="117">
        <f>STOA!J11</f>
        <v>4.71</v>
      </c>
      <c r="AB11" s="117">
        <f>-STOA!P11</f>
        <v>0</v>
      </c>
      <c r="AC11">
        <f t="shared" si="0"/>
        <v>6.9454084875779376</v>
      </c>
      <c r="AD11">
        <f t="shared" si="1"/>
        <v>635.41903904462038</v>
      </c>
      <c r="AE11">
        <f>'IDT-1'!F11</f>
        <v>0</v>
      </c>
      <c r="AF11" s="26"/>
      <c r="AG11">
        <f t="shared" si="2"/>
        <v>635.41903904462038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492.76452528419247</v>
      </c>
      <c r="P12" s="77">
        <v>14.45</v>
      </c>
      <c r="Q12" s="77">
        <v>7.7086022480058007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195.91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-77</v>
      </c>
      <c r="AA12" s="117">
        <f>STOA!J12</f>
        <v>4.71</v>
      </c>
      <c r="AB12" s="117">
        <f>-STOA!P12</f>
        <v>0</v>
      </c>
      <c r="AC12">
        <f t="shared" si="0"/>
        <v>6.9903271251889132</v>
      </c>
      <c r="AD12">
        <f t="shared" si="1"/>
        <v>630.43412040700935</v>
      </c>
      <c r="AE12">
        <f>'IDT-1'!F12</f>
        <v>0</v>
      </c>
      <c r="AF12" s="26"/>
      <c r="AG12">
        <f t="shared" si="2"/>
        <v>630.43412040700935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492.27511025419255</v>
      </c>
      <c r="P13" s="77">
        <v>14.45</v>
      </c>
      <c r="Q13" s="77">
        <v>7.7086022480058007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195.81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-80</v>
      </c>
      <c r="AA13" s="117">
        <f>STOA!J13</f>
        <v>4.71</v>
      </c>
      <c r="AB13" s="117">
        <f>-STOA!P13</f>
        <v>0</v>
      </c>
      <c r="AC13">
        <f t="shared" si="0"/>
        <v>7.011774655491501</v>
      </c>
      <c r="AD13">
        <f t="shared" si="1"/>
        <v>626.82325784670684</v>
      </c>
      <c r="AE13">
        <f>'IDT-1'!F13</f>
        <v>0</v>
      </c>
      <c r="AF13" s="26"/>
      <c r="AG13">
        <f t="shared" si="2"/>
        <v>626.82325784670684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492.27511025419255</v>
      </c>
      <c r="P14" s="77">
        <v>14.45</v>
      </c>
      <c r="Q14" s="77">
        <v>7.7086022480058007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196.02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-78</v>
      </c>
      <c r="AA14" s="117">
        <f>STOA!J14</f>
        <v>4.71</v>
      </c>
      <c r="AB14" s="117">
        <f>-STOA!P14</f>
        <v>0</v>
      </c>
      <c r="AC14">
        <f t="shared" si="0"/>
        <v>6.9958664004471105</v>
      </c>
      <c r="AD14">
        <f t="shared" si="1"/>
        <v>629.04916610175133</v>
      </c>
      <c r="AE14">
        <f>'IDT-1'!F14</f>
        <v>0</v>
      </c>
      <c r="AF14" s="26"/>
      <c r="AG14">
        <f t="shared" si="2"/>
        <v>629.04916610175133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494.39590851299249</v>
      </c>
      <c r="P15" s="77">
        <v>14.45</v>
      </c>
      <c r="Q15" s="77">
        <v>7.7086022480058007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-87</v>
      </c>
      <c r="AA15" s="117">
        <f>STOA!J15</f>
        <v>4.71</v>
      </c>
      <c r="AB15" s="117">
        <f>-STOA!P15</f>
        <v>0</v>
      </c>
      <c r="AC15">
        <f t="shared" si="0"/>
        <v>7.0942565728243077</v>
      </c>
      <c r="AD15">
        <f t="shared" si="1"/>
        <v>622.05157418817407</v>
      </c>
      <c r="AE15">
        <f>'IDT-1'!F15</f>
        <v>0</v>
      </c>
      <c r="AF15" s="26"/>
      <c r="AG15">
        <f t="shared" si="2"/>
        <v>622.05157418817407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494.39590851299249</v>
      </c>
      <c r="P16" s="77">
        <v>14.45</v>
      </c>
      <c r="Q16" s="77">
        <v>7.7086022480058007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196.13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-88</v>
      </c>
      <c r="AA16" s="117">
        <f>STOA!J16</f>
        <v>4.71</v>
      </c>
      <c r="AB16" s="117">
        <f>-STOA!P16</f>
        <v>0</v>
      </c>
      <c r="AC16">
        <f t="shared" si="0"/>
        <v>7.1042787003465033</v>
      </c>
      <c r="AD16">
        <f t="shared" si="1"/>
        <v>621.17155206065183</v>
      </c>
      <c r="AE16">
        <f>'IDT-1'!F16</f>
        <v>0</v>
      </c>
      <c r="AF16" s="26"/>
      <c r="AG16">
        <f t="shared" si="2"/>
        <v>621.17155206065183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492.76637898810344</v>
      </c>
      <c r="P17" s="77">
        <v>14.45</v>
      </c>
      <c r="Q17" s="77">
        <v>7.7086022480058007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199.84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-91</v>
      </c>
      <c r="AA17" s="117">
        <f>STOA!J17</f>
        <v>4.71</v>
      </c>
      <c r="AB17" s="117">
        <f>-STOA!P17</f>
        <v>0</v>
      </c>
      <c r="AC17">
        <f t="shared" si="0"/>
        <v>7.1492212230940657</v>
      </c>
      <c r="AD17">
        <f t="shared" si="1"/>
        <v>620.20708001301523</v>
      </c>
      <c r="AE17">
        <f>'IDT-1'!F17</f>
        <v>0</v>
      </c>
      <c r="AF17" s="26"/>
      <c r="AG17">
        <f t="shared" si="2"/>
        <v>620.20708001301523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492.76637898810344</v>
      </c>
      <c r="P18" s="77">
        <v>14.45</v>
      </c>
      <c r="Q18" s="77">
        <v>7.7086022480058007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199.62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-93</v>
      </c>
      <c r="AA18" s="117">
        <f>STOA!J18</f>
        <v>4.71</v>
      </c>
      <c r="AB18" s="117">
        <f>-STOA!P18</f>
        <v>0</v>
      </c>
      <c r="AC18">
        <f t="shared" si="0"/>
        <v>7.1650414781384564</v>
      </c>
      <c r="AD18">
        <f t="shared" si="1"/>
        <v>617.97125975797076</v>
      </c>
      <c r="AE18">
        <f>'IDT-1'!F18</f>
        <v>0</v>
      </c>
      <c r="AF18" s="26"/>
      <c r="AG18">
        <f t="shared" si="2"/>
        <v>617.97125975797076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492.76637898810344</v>
      </c>
      <c r="P19" s="77">
        <v>14.45</v>
      </c>
      <c r="Q19" s="77">
        <v>7.7086022480058007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243.09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-99</v>
      </c>
      <c r="AA19" s="117">
        <f>STOA!J19</f>
        <v>4.6100000000000003</v>
      </c>
      <c r="AB19" s="117">
        <f>-STOA!P19</f>
        <v>0</v>
      </c>
      <c r="AC19">
        <f t="shared" si="0"/>
        <v>7.8219194313265117</v>
      </c>
      <c r="AD19">
        <f t="shared" si="1"/>
        <v>629.68438180478279</v>
      </c>
      <c r="AE19">
        <f>'IDT-1'!F19</f>
        <v>0</v>
      </c>
      <c r="AF19" s="26"/>
      <c r="AG19">
        <f t="shared" si="2"/>
        <v>629.68438180478279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492.76637898810344</v>
      </c>
      <c r="P20" s="77">
        <v>14.45</v>
      </c>
      <c r="Q20" s="77">
        <v>7.7086022480058007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242.92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-100</v>
      </c>
      <c r="AA20" s="117">
        <f>STOA!J20</f>
        <v>4.6100000000000003</v>
      </c>
      <c r="AB20" s="117">
        <f>-STOA!P20</f>
        <v>0</v>
      </c>
      <c r="AC20">
        <f t="shared" si="0"/>
        <v>7.7849109212377297</v>
      </c>
      <c r="AD20">
        <f t="shared" si="1"/>
        <v>633.55139031487147</v>
      </c>
      <c r="AE20">
        <f>'IDT-1'!F20</f>
        <v>0</v>
      </c>
      <c r="AF20" s="26"/>
      <c r="AG20">
        <f t="shared" si="2"/>
        <v>633.55139031487147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494.39776221690346</v>
      </c>
      <c r="P21" s="77">
        <v>14.45</v>
      </c>
      <c r="Q21" s="77">
        <v>7.7086022480058007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242.71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-101</v>
      </c>
      <c r="AA21" s="117">
        <f>STOA!J21</f>
        <v>4.6100000000000003</v>
      </c>
      <c r="AB21" s="117">
        <f>-STOA!P21</f>
        <v>0</v>
      </c>
      <c r="AC21">
        <f t="shared" si="0"/>
        <v>7.8062972211733657</v>
      </c>
      <c r="AD21">
        <f t="shared" si="1"/>
        <v>633.95138724373589</v>
      </c>
      <c r="AE21">
        <f>'IDT-1'!F21</f>
        <v>0</v>
      </c>
      <c r="AF21" s="26"/>
      <c r="AG21">
        <f t="shared" si="2"/>
        <v>633.95138724373589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494.39776221690346</v>
      </c>
      <c r="P22" s="77">
        <v>14.45</v>
      </c>
      <c r="Q22" s="77">
        <v>7.7086022480058007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242.34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-97</v>
      </c>
      <c r="AA22" s="117">
        <f>STOA!J22</f>
        <v>4.6100000000000003</v>
      </c>
      <c r="AB22" s="117">
        <f>-STOA!P22</f>
        <v>0</v>
      </c>
      <c r="AC22">
        <f t="shared" si="0"/>
        <v>7.67874743586263</v>
      </c>
      <c r="AD22">
        <f t="shared" si="1"/>
        <v>647.70893702904664</v>
      </c>
      <c r="AE22">
        <f>'IDT-1'!F22</f>
        <v>0</v>
      </c>
      <c r="AF22" s="26"/>
      <c r="AG22">
        <f t="shared" si="2"/>
        <v>647.70893702904664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492.76637898810344</v>
      </c>
      <c r="P23" s="77">
        <v>14.45</v>
      </c>
      <c r="Q23" s="77">
        <v>7.7086022480058007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241.47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-68</v>
      </c>
      <c r="AA23" s="117">
        <f>STOA!J23</f>
        <v>4.6100000000000003</v>
      </c>
      <c r="AB23" s="117">
        <f>-STOA!P23</f>
        <v>0</v>
      </c>
      <c r="AC23">
        <f t="shared" si="0"/>
        <v>7.4436602029165027</v>
      </c>
      <c r="AD23">
        <f t="shared" si="1"/>
        <v>669.44264103319279</v>
      </c>
      <c r="AE23">
        <f>'IDT-1'!F23</f>
        <v>0</v>
      </c>
      <c r="AF23" s="26"/>
      <c r="AG23">
        <f t="shared" si="2"/>
        <v>669.44264103319279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497.4813481646035</v>
      </c>
      <c r="P24" s="77">
        <v>14.45</v>
      </c>
      <c r="Q24" s="77">
        <v>7.7086022480058007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279.86999999999995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-51</v>
      </c>
      <c r="AA24" s="117">
        <f>STOA!J24</f>
        <v>4.6100000000000003</v>
      </c>
      <c r="AB24" s="117">
        <f>-STOA!P24</f>
        <v>0</v>
      </c>
      <c r="AC24">
        <f t="shared" si="0"/>
        <v>7.982878227069218</v>
      </c>
      <c r="AD24">
        <f t="shared" si="1"/>
        <v>694.01839218553994</v>
      </c>
      <c r="AE24">
        <f>'IDT-1'!F24</f>
        <v>0</v>
      </c>
      <c r="AF24" s="26"/>
      <c r="AG24">
        <f t="shared" si="2"/>
        <v>694.01839218553994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604.07639615498374</v>
      </c>
      <c r="P25" s="77">
        <v>37.412870626151012</v>
      </c>
      <c r="Q25" s="77">
        <v>26.656402644717311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319.38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-273</v>
      </c>
      <c r="AA25" s="117">
        <f>STOA!J25</f>
        <v>4.6100000000000003</v>
      </c>
      <c r="AB25" s="117">
        <f>-STOA!P25</f>
        <v>0</v>
      </c>
      <c r="AC25">
        <f t="shared" si="0"/>
        <v>11.249198488203351</v>
      </c>
      <c r="AD25">
        <f t="shared" si="1"/>
        <v>716.39779093764878</v>
      </c>
      <c r="AE25">
        <f>'IDT-1'!F25</f>
        <v>0</v>
      </c>
      <c r="AF25" s="26"/>
      <c r="AG25">
        <f t="shared" si="2"/>
        <v>716.39779093764878</v>
      </c>
      <c r="AI25" s="75">
        <f>PXIL!J25</f>
        <v>0</v>
      </c>
      <c r="AJ25" s="75">
        <f>PXIL!P25</f>
        <v>0</v>
      </c>
      <c r="AK25" s="75">
        <f>RTM_IEX!J25</f>
        <v>9.6300000000000008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616.18552674825719</v>
      </c>
      <c r="P26" s="77">
        <v>37.412870626151012</v>
      </c>
      <c r="Q26" s="77">
        <v>26.656402644717311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319.26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-257</v>
      </c>
      <c r="AA26" s="117">
        <f>STOA!J26</f>
        <v>4.6100000000000003</v>
      </c>
      <c r="AB26" s="117">
        <f>-STOA!P26</f>
        <v>0</v>
      </c>
      <c r="AC26">
        <f t="shared" si="0"/>
        <v>11.212652797069033</v>
      </c>
      <c r="AD26">
        <f t="shared" si="1"/>
        <v>744.4234672220565</v>
      </c>
      <c r="AE26">
        <f>'IDT-1'!F26</f>
        <v>0</v>
      </c>
      <c r="AF26" s="26"/>
      <c r="AG26">
        <f t="shared" si="2"/>
        <v>744.4234672220565</v>
      </c>
      <c r="AI26" s="75">
        <f>PXIL!J26</f>
        <v>0</v>
      </c>
      <c r="AJ26" s="75">
        <f>PXIL!P26</f>
        <v>0</v>
      </c>
      <c r="AK26" s="75">
        <f>RTM_IEX!J26</f>
        <v>9.6300000000000008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585.73703641818781</v>
      </c>
      <c r="P27" s="77">
        <v>14.45</v>
      </c>
      <c r="Q27" s="77">
        <v>7.7086022480058007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-52</v>
      </c>
      <c r="AA27" s="117">
        <f>STOA!J27</f>
        <v>4.57</v>
      </c>
      <c r="AB27" s="117">
        <f>-STOA!P27</f>
        <v>0</v>
      </c>
      <c r="AC27">
        <f t="shared" si="0"/>
        <v>8.934835860779053</v>
      </c>
      <c r="AD27">
        <f t="shared" si="1"/>
        <v>839.4121228054147</v>
      </c>
      <c r="AE27">
        <f>'IDT-1'!F27</f>
        <v>-55</v>
      </c>
      <c r="AF27" s="26"/>
      <c r="AG27">
        <f t="shared" si="2"/>
        <v>784.4121228054147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631.08404023822027</v>
      </c>
      <c r="P28" s="77">
        <v>37.412870626151012</v>
      </c>
      <c r="Q28" s="77">
        <v>7.7088653421633548</v>
      </c>
      <c r="R28" s="80">
        <v>0.49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319.01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-59</v>
      </c>
      <c r="AA28" s="117">
        <f>STOA!J28</f>
        <v>4.57</v>
      </c>
      <c r="AB28" s="117">
        <f>-STOA!P28</f>
        <v>0</v>
      </c>
      <c r="AC28">
        <f t="shared" si="0"/>
        <v>9.3361681381235595</v>
      </c>
      <c r="AD28">
        <f t="shared" si="1"/>
        <v>930.82092806841115</v>
      </c>
      <c r="AE28">
        <f>'IDT-1'!F28</f>
        <v>-82.456000000000003</v>
      </c>
      <c r="AF28" s="26"/>
      <c r="AG28">
        <f t="shared" si="2"/>
        <v>848.36492806841113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651.82028252694624</v>
      </c>
      <c r="P29" s="77">
        <v>37.412870626151012</v>
      </c>
      <c r="Q29" s="77">
        <v>26.65</v>
      </c>
      <c r="R29" s="80">
        <v>3.4225446428571429</v>
      </c>
      <c r="S29" s="80">
        <v>0</v>
      </c>
      <c r="T29" s="78">
        <f>SUMPRODUCT(LTA!F29:AJ29,LTA!F$101:AJ$101,LTA!F$105:AJ$105)</f>
        <v>0.16</v>
      </c>
      <c r="U29" s="78">
        <f>SUMPRODUCT(LTA!F29:AJ29,LTA!F$102:AJ$102,LTA!F$105:AJ$105)</f>
        <v>322.63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</v>
      </c>
      <c r="AA29" s="117">
        <f>STOA!J29</f>
        <v>4.57</v>
      </c>
      <c r="AB29" s="117">
        <f>-STOA!P29</f>
        <v>0</v>
      </c>
      <c r="AC29">
        <f t="shared" si="0"/>
        <v>9.4425431123558123</v>
      </c>
      <c r="AD29">
        <f t="shared" si="1"/>
        <v>1011.1044746835987</v>
      </c>
      <c r="AE29">
        <f>'IDT-1'!F29</f>
        <v>-117.018</v>
      </c>
      <c r="AF29" s="26"/>
      <c r="AG29">
        <f t="shared" si="2"/>
        <v>894.08647468359868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658.6969416698837</v>
      </c>
      <c r="P30" s="77">
        <v>37.412870626151012</v>
      </c>
      <c r="Q30" s="77">
        <v>26.65</v>
      </c>
      <c r="R30" s="80">
        <v>7.1</v>
      </c>
      <c r="S30" s="80">
        <v>0</v>
      </c>
      <c r="T30" s="78">
        <f>SUMPRODUCT(LTA!F30:AJ30,LTA!F$101:AJ$101,LTA!F$105:AJ$105)</f>
        <v>1.77</v>
      </c>
      <c r="U30" s="78">
        <f>SUMPRODUCT(LTA!F30:AJ30,LTA!F$102:AJ$102,LTA!F$105:AJ$105)</f>
        <v>329.35999999999996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-25</v>
      </c>
      <c r="AA30" s="117">
        <f>STOA!J30</f>
        <v>4.57</v>
      </c>
      <c r="AB30" s="117">
        <f>-STOA!P30</f>
        <v>0</v>
      </c>
      <c r="AC30">
        <f t="shared" si="0"/>
        <v>9.6088113199565175</v>
      </c>
      <c r="AD30">
        <f t="shared" si="1"/>
        <v>1029.8323209760781</v>
      </c>
      <c r="AE30">
        <f>'IDT-1'!F30</f>
        <v>-93.960999999999999</v>
      </c>
      <c r="AF30" s="26"/>
      <c r="AG30">
        <f t="shared" si="2"/>
        <v>935.8713209760781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667.15162756717996</v>
      </c>
      <c r="P31" s="77">
        <v>37.412870626151012</v>
      </c>
      <c r="Q31" s="77">
        <v>26.65</v>
      </c>
      <c r="R31" s="80">
        <v>13.562545522808335</v>
      </c>
      <c r="S31" s="80">
        <v>0</v>
      </c>
      <c r="T31" s="78">
        <f>SUMPRODUCT(LTA!F31:AJ31,LTA!F$101:AJ$101,LTA!F$105:AJ$105)</f>
        <v>5.6800000000000006</v>
      </c>
      <c r="U31" s="78">
        <f>SUMPRODUCT(LTA!F31:AJ31,LTA!F$102:AJ$102,LTA!F$105:AJ$105)</f>
        <v>336.40000000000003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-25</v>
      </c>
      <c r="AA31" s="117">
        <f>STOA!J31</f>
        <v>4.4799999999999995</v>
      </c>
      <c r="AB31" s="117">
        <f>-STOA!P31</f>
        <v>0</v>
      </c>
      <c r="AC31">
        <f t="shared" si="0"/>
        <v>10.174714956453439</v>
      </c>
      <c r="AD31">
        <f t="shared" si="1"/>
        <v>1093.5736487596857</v>
      </c>
      <c r="AE31">
        <f>'IDT-1'!F31</f>
        <v>-76.293999999999997</v>
      </c>
      <c r="AF31" s="26"/>
      <c r="AG31">
        <f t="shared" si="2"/>
        <v>1017.2796487596858</v>
      </c>
      <c r="AI31" s="75">
        <f>PXIL!J31</f>
        <v>0</v>
      </c>
      <c r="AJ31" s="75">
        <f>PXIL!P31</f>
        <v>0</v>
      </c>
      <c r="AK31" s="75">
        <f>RTM_IEX!J31</f>
        <v>38.53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667.15162756717996</v>
      </c>
      <c r="P32" s="77">
        <v>37.412870626151012</v>
      </c>
      <c r="Q32" s="77">
        <v>26.65</v>
      </c>
      <c r="R32" s="80">
        <v>19.322561315126606</v>
      </c>
      <c r="S32" s="80">
        <v>0</v>
      </c>
      <c r="T32" s="78">
        <f>SUMPRODUCT(LTA!F32:AJ32,LTA!F$101:AJ$101,LTA!F$105:AJ$105)</f>
        <v>13.68</v>
      </c>
      <c r="U32" s="78">
        <f>SUMPRODUCT(LTA!F32:AJ32,LTA!F$102:AJ$102,LTA!F$105:AJ$105)</f>
        <v>345.01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-25</v>
      </c>
      <c r="AA32" s="117">
        <f>STOA!J32</f>
        <v>4.4799999999999995</v>
      </c>
      <c r="AB32" s="117">
        <f>-STOA!P32</f>
        <v>0</v>
      </c>
      <c r="AC32">
        <f t="shared" si="0"/>
        <v>10.286827095425839</v>
      </c>
      <c r="AD32">
        <f t="shared" si="1"/>
        <v>1106.2015524130315</v>
      </c>
      <c r="AE32">
        <f>'IDT-1'!F32</f>
        <v>-53.454000000000001</v>
      </c>
      <c r="AF32" s="26"/>
      <c r="AG32">
        <f t="shared" si="2"/>
        <v>1052.7475524130316</v>
      </c>
      <c r="AI32" s="75">
        <f>PXIL!J32</f>
        <v>0</v>
      </c>
      <c r="AJ32" s="75">
        <f>PXIL!P32</f>
        <v>0</v>
      </c>
      <c r="AK32" s="75">
        <f>RTM_IEX!J32</f>
        <v>28.9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700.2131521747217</v>
      </c>
      <c r="P33" s="77">
        <v>37.412870626151012</v>
      </c>
      <c r="Q33" s="77">
        <v>26.65</v>
      </c>
      <c r="R33" s="80">
        <v>22.7</v>
      </c>
      <c r="S33" s="80">
        <v>0</v>
      </c>
      <c r="T33" s="78">
        <f>SUMPRODUCT(LTA!F33:AJ33,LTA!F$101:AJ$101,LTA!F$105:AJ$105)</f>
        <v>20.5</v>
      </c>
      <c r="U33" s="78">
        <f>SUMPRODUCT(LTA!F33:AJ33,LTA!F$102:AJ$102,LTA!F$105:AJ$105)</f>
        <v>356.87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-25</v>
      </c>
      <c r="AA33" s="117">
        <f>STOA!J33</f>
        <v>4.4799999999999995</v>
      </c>
      <c r="AB33" s="117">
        <f>-STOA!P33</f>
        <v>0</v>
      </c>
      <c r="AC33">
        <f t="shared" si="0"/>
        <v>10.517553972399094</v>
      </c>
      <c r="AD33">
        <f t="shared" si="1"/>
        <v>1132.1897888284736</v>
      </c>
      <c r="AE33">
        <f>'IDT-1'!F33</f>
        <v>-62.792000000000002</v>
      </c>
      <c r="AF33" s="26"/>
      <c r="AG33">
        <f t="shared" si="2"/>
        <v>1069.3977888284737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685.26579351772182</v>
      </c>
      <c r="P34" s="77">
        <v>37.412870626151012</v>
      </c>
      <c r="Q34" s="77">
        <v>26.65</v>
      </c>
      <c r="R34" s="80">
        <v>22.7</v>
      </c>
      <c r="S34" s="80">
        <v>0</v>
      </c>
      <c r="T34" s="78">
        <f>SUMPRODUCT(LTA!F34:AJ34,LTA!F$101:AJ$101,LTA!F$105:AJ$105)</f>
        <v>32.22</v>
      </c>
      <c r="U34" s="78">
        <f>SUMPRODUCT(LTA!F34:AJ34,LTA!F$102:AJ$102,LTA!F$105:AJ$105)</f>
        <v>368.35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-25</v>
      </c>
      <c r="AA34" s="117">
        <f>STOA!J34</f>
        <v>4.4799999999999995</v>
      </c>
      <c r="AB34" s="117">
        <f>-STOA!P34</f>
        <v>0</v>
      </c>
      <c r="AC34">
        <f t="shared" si="0"/>
        <v>10.590177216217496</v>
      </c>
      <c r="AD34">
        <f t="shared" si="1"/>
        <v>1140.3698069276556</v>
      </c>
      <c r="AE34">
        <f>'IDT-1'!F34</f>
        <v>-55.034999999999997</v>
      </c>
      <c r="AF34" s="26"/>
      <c r="AG34">
        <f t="shared" si="2"/>
        <v>1085.3348069276556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638.37907608787668</v>
      </c>
      <c r="P35" s="77">
        <v>14.45</v>
      </c>
      <c r="Q35" s="77">
        <v>7.7088653421633548</v>
      </c>
      <c r="R35" s="80">
        <v>22.7</v>
      </c>
      <c r="S35" s="80">
        <v>0</v>
      </c>
      <c r="T35" s="78">
        <f>SUMPRODUCT(LTA!F35:AJ35,LTA!F$101:AJ$101,LTA!F$105:AJ$105)</f>
        <v>46.120000000000005</v>
      </c>
      <c r="U35" s="78">
        <f>SUMPRODUCT(LTA!F35:AJ35,LTA!F$102:AJ$102,LTA!F$105:AJ$105)</f>
        <v>379.71999999999997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4.4799999999999995</v>
      </c>
      <c r="AB35" s="117">
        <f>-STOA!P35</f>
        <v>0</v>
      </c>
      <c r="AC35">
        <f t="shared" si="0"/>
        <v>9.8092416682808832</v>
      </c>
      <c r="AD35">
        <f t="shared" si="1"/>
        <v>1102.6300197617591</v>
      </c>
      <c r="AE35">
        <f>'IDT-1'!F35</f>
        <v>0</v>
      </c>
      <c r="AF35" s="26"/>
      <c r="AG35">
        <f t="shared" si="2"/>
        <v>1102.6300197617591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611.32616649521356</v>
      </c>
      <c r="P36" s="77">
        <v>14.45</v>
      </c>
      <c r="Q36" s="77">
        <v>7.7088653421633548</v>
      </c>
      <c r="R36" s="80">
        <v>22.7</v>
      </c>
      <c r="S36" s="80">
        <v>0</v>
      </c>
      <c r="T36" s="78">
        <f>SUMPRODUCT(LTA!F36:AJ36,LTA!F$101:AJ$101,LTA!F$105:AJ$105)</f>
        <v>56.06</v>
      </c>
      <c r="U36" s="78">
        <f>SUMPRODUCT(LTA!F36:AJ36,LTA!F$102:AJ$102,LTA!F$105:AJ$105)</f>
        <v>390.33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4.4799999999999995</v>
      </c>
      <c r="AB36" s="117">
        <f>-STOA!P36</f>
        <v>0</v>
      </c>
      <c r="AC36">
        <f t="shared" si="0"/>
        <v>9.9215920638654467</v>
      </c>
      <c r="AD36">
        <f t="shared" si="1"/>
        <v>1115.2847597735113</v>
      </c>
      <c r="AE36">
        <f>'IDT-1'!F36</f>
        <v>0</v>
      </c>
      <c r="AF36" s="26"/>
      <c r="AG36">
        <f t="shared" si="2"/>
        <v>1115.2847597735113</v>
      </c>
      <c r="AI36" s="75">
        <f>PXIL!J36</f>
        <v>0</v>
      </c>
      <c r="AJ36" s="75">
        <f>PXIL!P36</f>
        <v>0</v>
      </c>
      <c r="AK36" s="75">
        <f>RTM_IEX!J36</f>
        <v>19.27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600.53747931368753</v>
      </c>
      <c r="P37" s="77">
        <v>14.45</v>
      </c>
      <c r="Q37" s="77">
        <v>7.7088653421633548</v>
      </c>
      <c r="R37" s="80">
        <v>22.7</v>
      </c>
      <c r="S37" s="80">
        <v>0</v>
      </c>
      <c r="T37" s="78">
        <f>SUMPRODUCT(LTA!F37:AJ37,LTA!F$101:AJ$101,LTA!F$105:AJ$105)</f>
        <v>65.400000000000006</v>
      </c>
      <c r="U37" s="78">
        <f>SUMPRODUCT(LTA!F37:AJ37,LTA!F$102:AJ$102,LTA!F$105:AJ$105)</f>
        <v>400.71000000000004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4.4799999999999995</v>
      </c>
      <c r="AB37" s="117">
        <f>-STOA!P37</f>
        <v>0</v>
      </c>
      <c r="AC37">
        <f t="shared" si="0"/>
        <v>10.254507616668022</v>
      </c>
      <c r="AD37">
        <f t="shared" si="1"/>
        <v>1152.7831570391832</v>
      </c>
      <c r="AE37">
        <f>'IDT-1'!F37</f>
        <v>0</v>
      </c>
      <c r="AF37" s="26"/>
      <c r="AG37">
        <f t="shared" si="2"/>
        <v>1152.7831570391832</v>
      </c>
      <c r="AI37" s="75">
        <f>PXIL!J37</f>
        <v>0</v>
      </c>
      <c r="AJ37" s="75">
        <f>PXIL!P37</f>
        <v>0</v>
      </c>
      <c r="AK37" s="75">
        <f>RTM_IEX!J37</f>
        <v>48.17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590.82534736418745</v>
      </c>
      <c r="P38" s="77">
        <v>14.45</v>
      </c>
      <c r="Q38" s="77">
        <v>7.7088653421633548</v>
      </c>
      <c r="R38" s="80">
        <v>22.7</v>
      </c>
      <c r="S38" s="80">
        <v>0</v>
      </c>
      <c r="T38" s="78">
        <f>SUMPRODUCT(LTA!F38:AJ38,LTA!F$101:AJ$101,LTA!F$105:AJ$105)</f>
        <v>77.92</v>
      </c>
      <c r="U38" s="78">
        <f>SUMPRODUCT(LTA!F38:AJ38,LTA!F$102:AJ$102,LTA!F$105:AJ$105)</f>
        <v>410.99999999999994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4.4799999999999995</v>
      </c>
      <c r="AB38" s="117">
        <f>-STOA!P38</f>
        <v>0</v>
      </c>
      <c r="AC38">
        <f t="shared" si="0"/>
        <v>10.284936855512418</v>
      </c>
      <c r="AD38">
        <f t="shared" si="1"/>
        <v>1156.2105958508384</v>
      </c>
      <c r="AE38">
        <f>'IDT-1'!F38</f>
        <v>0</v>
      </c>
      <c r="AF38" s="26"/>
      <c r="AG38">
        <f t="shared" si="2"/>
        <v>1156.2105958508384</v>
      </c>
      <c r="AI38" s="75">
        <f>PXIL!J38</f>
        <v>0</v>
      </c>
      <c r="AJ38" s="75">
        <f>PXIL!P38</f>
        <v>0</v>
      </c>
      <c r="AK38" s="75">
        <f>RTM_IEX!J38</f>
        <v>38.53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575.92253313118749</v>
      </c>
      <c r="P39" s="77">
        <v>14.45</v>
      </c>
      <c r="Q39" s="77">
        <v>7.7088653421633548</v>
      </c>
      <c r="R39" s="80">
        <v>22.7</v>
      </c>
      <c r="S39" s="80">
        <v>0</v>
      </c>
      <c r="T39" s="78">
        <f>SUMPRODUCT(LTA!F39:AJ39,LTA!F$101:AJ$101,LTA!F$105:AJ$105)</f>
        <v>85.81</v>
      </c>
      <c r="U39" s="78">
        <f>SUMPRODUCT(LTA!F39:AJ39,LTA!F$102:AJ$102,LTA!F$105:AJ$105)</f>
        <v>420.64000000000004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4.4799999999999995</v>
      </c>
      <c r="AB39" s="117">
        <f>-STOA!P39</f>
        <v>0</v>
      </c>
      <c r="AC39">
        <f t="shared" si="0"/>
        <v>10.393590332392767</v>
      </c>
      <c r="AD39">
        <f t="shared" si="1"/>
        <v>1168.2701181409584</v>
      </c>
      <c r="AE39">
        <f>'IDT-1'!F39</f>
        <v>0</v>
      </c>
      <c r="AF39" s="26"/>
      <c r="AG39">
        <f t="shared" si="2"/>
        <v>1168.2701181409584</v>
      </c>
      <c r="AI39" s="75">
        <f>PXIL!J39</f>
        <v>0</v>
      </c>
      <c r="AJ39" s="75">
        <f>PXIL!P39</f>
        <v>0</v>
      </c>
      <c r="AK39" s="75">
        <f>RTM_IEX!J39</f>
        <v>48.16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575.83767042868749</v>
      </c>
      <c r="P40" s="77">
        <v>37.412870626151012</v>
      </c>
      <c r="Q40" s="77">
        <v>26.65</v>
      </c>
      <c r="R40" s="80">
        <v>22.7</v>
      </c>
      <c r="S40" s="80">
        <v>0</v>
      </c>
      <c r="T40" s="78">
        <f>SUMPRODUCT(LTA!F40:AJ40,LTA!F$101:AJ$101,LTA!F$105:AJ$105)</f>
        <v>94.92</v>
      </c>
      <c r="U40" s="78">
        <f>SUMPRODUCT(LTA!F40:AJ40,LTA!F$102:AJ$102,LTA!F$105:AJ$105)</f>
        <v>428.57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4.4799999999999995</v>
      </c>
      <c r="AB40" s="117">
        <f>-STOA!P40</f>
        <v>0</v>
      </c>
      <c r="AC40">
        <f t="shared" si="0"/>
        <v>10.911550787109858</v>
      </c>
      <c r="AD40">
        <f t="shared" si="1"/>
        <v>1226.6113002677287</v>
      </c>
      <c r="AE40">
        <f>'IDT-1'!F40</f>
        <v>0</v>
      </c>
      <c r="AF40" s="26"/>
      <c r="AG40">
        <f t="shared" si="2"/>
        <v>1226.6113002677287</v>
      </c>
      <c r="AI40" s="75">
        <f>PXIL!J40</f>
        <v>0</v>
      </c>
      <c r="AJ40" s="75">
        <f>PXIL!P40</f>
        <v>0</v>
      </c>
      <c r="AK40" s="75">
        <f>RTM_IEX!J40</f>
        <v>48.16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613.90180596741266</v>
      </c>
      <c r="P41" s="77">
        <v>37.412870626151012</v>
      </c>
      <c r="Q41" s="77">
        <v>26.65</v>
      </c>
      <c r="R41" s="80">
        <v>22.7</v>
      </c>
      <c r="S41" s="80">
        <v>0</v>
      </c>
      <c r="T41" s="78">
        <f>SUMPRODUCT(LTA!F41:AJ41,LTA!F$101:AJ$101,LTA!F$105:AJ$105)</f>
        <v>98.6</v>
      </c>
      <c r="U41" s="78">
        <f>SUMPRODUCT(LTA!F41:AJ41,LTA!F$102:AJ$102,LTA!F$105:AJ$105)</f>
        <v>436.15000000000003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4.4799999999999995</v>
      </c>
      <c r="AB41" s="117">
        <f>-STOA!P41</f>
        <v>0</v>
      </c>
      <c r="AC41">
        <f t="shared" si="0"/>
        <v>11.260859179850643</v>
      </c>
      <c r="AD41">
        <f t="shared" si="1"/>
        <v>1265.9561274137131</v>
      </c>
      <c r="AE41">
        <f>'IDT-1'!F41</f>
        <v>0</v>
      </c>
      <c r="AF41" s="26"/>
      <c r="AG41">
        <f t="shared" si="2"/>
        <v>1265.9561274137131</v>
      </c>
      <c r="AI41" s="75">
        <f>PXIL!J41</f>
        <v>0</v>
      </c>
      <c r="AJ41" s="75">
        <f>PXIL!P41</f>
        <v>0</v>
      </c>
      <c r="AK41" s="75">
        <f>RTM_IEX!J41</f>
        <v>38.53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607.41700318691267</v>
      </c>
      <c r="P42" s="77">
        <v>37.412870626151012</v>
      </c>
      <c r="Q42" s="77">
        <v>26.65</v>
      </c>
      <c r="R42" s="80">
        <v>22.7</v>
      </c>
      <c r="S42" s="80">
        <v>0</v>
      </c>
      <c r="T42" s="78">
        <f>SUMPRODUCT(LTA!F42:AJ42,LTA!F$101:AJ$101,LTA!F$105:AJ$105)</f>
        <v>98.070000000000007</v>
      </c>
      <c r="U42" s="78">
        <f>SUMPRODUCT(LTA!F42:AJ42,LTA!F$102:AJ$102,LTA!F$105:AJ$105)</f>
        <v>442.96999999999997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4.4799999999999995</v>
      </c>
      <c r="AB42" s="117">
        <f>-STOA!P42</f>
        <v>0</v>
      </c>
      <c r="AC42">
        <f t="shared" si="0"/>
        <v>11.343976915382243</v>
      </c>
      <c r="AD42">
        <f t="shared" si="1"/>
        <v>1275.3182068976816</v>
      </c>
      <c r="AE42">
        <f>'IDT-1'!F42</f>
        <v>0</v>
      </c>
      <c r="AF42" s="26"/>
      <c r="AG42">
        <f t="shared" si="2"/>
        <v>1275.3182068976816</v>
      </c>
      <c r="AI42" s="75">
        <f>PXIL!J42</f>
        <v>0</v>
      </c>
      <c r="AJ42" s="75">
        <f>PXIL!P42</f>
        <v>0</v>
      </c>
      <c r="AK42" s="75">
        <f>RTM_IEX!J42</f>
        <v>48.17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604.58360580581268</v>
      </c>
      <c r="P43" s="77">
        <v>37.412870626151012</v>
      </c>
      <c r="Q43" s="77">
        <v>26.65</v>
      </c>
      <c r="R43" s="80">
        <v>22.7</v>
      </c>
      <c r="S43" s="80">
        <v>0</v>
      </c>
      <c r="T43" s="78">
        <f>SUMPRODUCT(LTA!F43:AJ43,LTA!F$101:AJ$101,LTA!F$105:AJ$105)</f>
        <v>74.37</v>
      </c>
      <c r="U43" s="78">
        <f>SUMPRODUCT(LTA!F43:AJ43,LTA!F$102:AJ$102,LTA!F$105:AJ$105)</f>
        <v>448.3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4.3899999999999997</v>
      </c>
      <c r="AB43" s="117">
        <f>-STOA!P43</f>
        <v>0</v>
      </c>
      <c r="AC43">
        <f t="shared" si="0"/>
        <v>11.156595018428561</v>
      </c>
      <c r="AD43">
        <f t="shared" si="1"/>
        <v>1254.2121914135355</v>
      </c>
      <c r="AE43">
        <f>'IDT-1'!F43</f>
        <v>0</v>
      </c>
      <c r="AF43" s="26"/>
      <c r="AG43">
        <f t="shared" si="2"/>
        <v>1254.2121914135355</v>
      </c>
      <c r="AI43" s="75">
        <f>PXIL!J43</f>
        <v>0</v>
      </c>
      <c r="AJ43" s="75">
        <f>PXIL!P43</f>
        <v>0</v>
      </c>
      <c r="AK43" s="75">
        <f>RTM_IEX!J43</f>
        <v>48.17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604.58360580581268</v>
      </c>
      <c r="P44" s="77">
        <v>37.412870626151012</v>
      </c>
      <c r="Q44" s="77">
        <v>26.65</v>
      </c>
      <c r="R44" s="80">
        <v>22.7</v>
      </c>
      <c r="S44" s="80">
        <v>0</v>
      </c>
      <c r="T44" s="78">
        <f>SUMPRODUCT(LTA!F44:AJ44,LTA!F$101:AJ$101,LTA!F$105:AJ$105)</f>
        <v>78.66</v>
      </c>
      <c r="U44" s="78">
        <f>SUMPRODUCT(LTA!F44:AJ44,LTA!F$102:AJ$102,LTA!F$105:AJ$105)</f>
        <v>452.14000000000004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4.3899999999999997</v>
      </c>
      <c r="AB44" s="117">
        <f>-STOA!P44</f>
        <v>0</v>
      </c>
      <c r="AC44">
        <f t="shared" si="0"/>
        <v>11.228139018428561</v>
      </c>
      <c r="AD44">
        <f t="shared" si="1"/>
        <v>1262.2706474135355</v>
      </c>
      <c r="AE44">
        <f>'IDT-1'!F44</f>
        <v>0</v>
      </c>
      <c r="AF44" s="26"/>
      <c r="AG44">
        <f t="shared" si="2"/>
        <v>1262.2706474135355</v>
      </c>
      <c r="AI44" s="75">
        <f>PXIL!J44</f>
        <v>0</v>
      </c>
      <c r="AJ44" s="75">
        <f>PXIL!P44</f>
        <v>0</v>
      </c>
      <c r="AK44" s="75">
        <f>RTM_IEX!J44</f>
        <v>48.17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604.58360580581268</v>
      </c>
      <c r="P45" s="77">
        <v>37.412870626151012</v>
      </c>
      <c r="Q45" s="77">
        <v>26.65</v>
      </c>
      <c r="R45" s="80">
        <v>22.7</v>
      </c>
      <c r="S45" s="80">
        <v>0</v>
      </c>
      <c r="T45" s="78">
        <f>SUMPRODUCT(LTA!F45:AJ45,LTA!F$101:AJ$101,LTA!F$105:AJ$105)</f>
        <v>82.960000000000008</v>
      </c>
      <c r="U45" s="78">
        <f>SUMPRODUCT(LTA!F45:AJ45,LTA!F$102:AJ$102,LTA!F$105:AJ$105)</f>
        <v>455.75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4.3899999999999997</v>
      </c>
      <c r="AB45" s="117">
        <f>-STOA!P45</f>
        <v>0</v>
      </c>
      <c r="AC45">
        <f t="shared" si="0"/>
        <v>11.382491018428562</v>
      </c>
      <c r="AD45">
        <f t="shared" si="1"/>
        <v>1279.6562954135354</v>
      </c>
      <c r="AE45">
        <f>'IDT-1'!F45</f>
        <v>0</v>
      </c>
      <c r="AF45" s="26"/>
      <c r="AG45">
        <f t="shared" si="2"/>
        <v>1279.6562954135354</v>
      </c>
      <c r="AI45" s="75">
        <f>PXIL!J45</f>
        <v>0</v>
      </c>
      <c r="AJ45" s="75">
        <f>PXIL!P45</f>
        <v>0</v>
      </c>
      <c r="AK45" s="75">
        <f>RTM_IEX!J45</f>
        <v>57.8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600.8391304362126</v>
      </c>
      <c r="P46" s="77">
        <v>37.412870626151012</v>
      </c>
      <c r="Q46" s="77">
        <v>26.65</v>
      </c>
      <c r="R46" s="80">
        <v>22.7</v>
      </c>
      <c r="S46" s="80">
        <v>0</v>
      </c>
      <c r="T46" s="78">
        <f>SUMPRODUCT(LTA!F46:AJ46,LTA!F$101:AJ$101,LTA!F$105:AJ$105)</f>
        <v>87.25</v>
      </c>
      <c r="U46" s="78">
        <f>SUMPRODUCT(LTA!F46:AJ46,LTA!F$102:AJ$102,LTA!F$105:AJ$105)</f>
        <v>458.73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4.3899999999999997</v>
      </c>
      <c r="AB46" s="117">
        <f>-STOA!P46</f>
        <v>0</v>
      </c>
      <c r="AC46">
        <f t="shared" si="0"/>
        <v>11.413515635176083</v>
      </c>
      <c r="AD46">
        <f t="shared" si="1"/>
        <v>1283.1507954271876</v>
      </c>
      <c r="AE46">
        <f>'IDT-1'!F46</f>
        <v>0</v>
      </c>
      <c r="AF46" s="26"/>
      <c r="AG46">
        <f t="shared" si="2"/>
        <v>1283.1507954271876</v>
      </c>
      <c r="AI46" s="75">
        <f>PXIL!J46</f>
        <v>0</v>
      </c>
      <c r="AJ46" s="75">
        <f>PXIL!P46</f>
        <v>0</v>
      </c>
      <c r="AK46" s="75">
        <f>RTM_IEX!J46</f>
        <v>57.8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-1.666666666666667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600.8391304362126</v>
      </c>
      <c r="P47" s="77">
        <v>37.412870626151012</v>
      </c>
      <c r="Q47" s="77">
        <v>26.65</v>
      </c>
      <c r="R47" s="80">
        <v>22.7</v>
      </c>
      <c r="S47" s="80">
        <v>0</v>
      </c>
      <c r="T47" s="78">
        <f>SUMPRODUCT(LTA!F47:AJ47,LTA!F$101:AJ$101,LTA!F$105:AJ$105)</f>
        <v>90.210000000000008</v>
      </c>
      <c r="U47" s="78">
        <f>SUMPRODUCT(LTA!F47:AJ47,LTA!F$102:AJ$102,LTA!F$105:AJ$105)</f>
        <v>460.29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4.3899999999999997</v>
      </c>
      <c r="AB47" s="117">
        <f>-STOA!P47</f>
        <v>0</v>
      </c>
      <c r="AC47">
        <f t="shared" si="0"/>
        <v>11.187906386857549</v>
      </c>
      <c r="AD47">
        <f t="shared" si="1"/>
        <v>1256.3997380088397</v>
      </c>
      <c r="AE47">
        <f>'IDT-1'!F47</f>
        <v>0</v>
      </c>
      <c r="AF47" s="26"/>
      <c r="AG47">
        <f t="shared" si="2"/>
        <v>1256.3997380088397</v>
      </c>
      <c r="AI47" s="75">
        <f>PXIL!J47</f>
        <v>0</v>
      </c>
      <c r="AJ47" s="75">
        <f>PXIL!P47</f>
        <v>0</v>
      </c>
      <c r="AK47" s="75">
        <f>RTM_IEX!J47</f>
        <v>26.97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-1.666666666666667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553.42086562618738</v>
      </c>
      <c r="P48" s="77">
        <v>37.412870626151012</v>
      </c>
      <c r="Q48" s="77">
        <v>26.65</v>
      </c>
      <c r="R48" s="80">
        <v>22.7</v>
      </c>
      <c r="S48" s="80">
        <v>0</v>
      </c>
      <c r="T48" s="78">
        <f>SUMPRODUCT(LTA!F48:AJ48,LTA!F$101:AJ$101,LTA!F$105:AJ$105)</f>
        <v>111.15</v>
      </c>
      <c r="U48" s="78">
        <f>SUMPRODUCT(LTA!F48:AJ48,LTA!F$102:AJ$102,LTA!F$105:AJ$105)</f>
        <v>460.34999999999997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4.3899999999999997</v>
      </c>
      <c r="AB48" s="117">
        <f>-STOA!P48</f>
        <v>0</v>
      </c>
      <c r="AC48">
        <f t="shared" si="0"/>
        <v>11.226729656529322</v>
      </c>
      <c r="AD48">
        <f t="shared" si="1"/>
        <v>1260.7726499291423</v>
      </c>
      <c r="AE48">
        <f>'IDT-1'!F48</f>
        <v>0</v>
      </c>
      <c r="AF48" s="26"/>
      <c r="AG48">
        <f t="shared" si="2"/>
        <v>1260.7726499291423</v>
      </c>
      <c r="AI48" s="75">
        <f>PXIL!J48</f>
        <v>0</v>
      </c>
      <c r="AJ48" s="75">
        <f>PXIL!P48</f>
        <v>0</v>
      </c>
      <c r="AK48" s="75">
        <f>RTM_IEX!J48</f>
        <v>57.8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-1.666666666666667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549.92234686178733</v>
      </c>
      <c r="P49" s="77">
        <v>37.412870626151012</v>
      </c>
      <c r="Q49" s="77">
        <v>26.65</v>
      </c>
      <c r="R49" s="80">
        <v>22.7</v>
      </c>
      <c r="S49" s="80">
        <v>0</v>
      </c>
      <c r="T49" s="78">
        <f>SUMPRODUCT(LTA!F49:AJ49,LTA!F$101:AJ$101,LTA!F$105:AJ$105)</f>
        <v>104.14</v>
      </c>
      <c r="U49" s="78">
        <f>SUMPRODUCT(LTA!F49:AJ49,LTA!F$102:AJ$102,LTA!F$105:AJ$105)</f>
        <v>459.28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4.3899999999999997</v>
      </c>
      <c r="AB49" s="117">
        <f>-STOA!P49</f>
        <v>0</v>
      </c>
      <c r="AC49">
        <f t="shared" si="0"/>
        <v>11.167254691402601</v>
      </c>
      <c r="AD49">
        <f t="shared" si="1"/>
        <v>1254.0736061298689</v>
      </c>
      <c r="AE49">
        <f>'IDT-1'!F49</f>
        <v>0</v>
      </c>
      <c r="AF49" s="26"/>
      <c r="AG49">
        <f t="shared" si="2"/>
        <v>1254.0736061298689</v>
      </c>
      <c r="AI49" s="75">
        <f>PXIL!J49</f>
        <v>0</v>
      </c>
      <c r="AJ49" s="75">
        <f>PXIL!P49</f>
        <v>0</v>
      </c>
      <c r="AK49" s="75">
        <f>RTM_IEX!J49</f>
        <v>62.62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-1.666666666666667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546.4237213657874</v>
      </c>
      <c r="P50" s="77">
        <v>37.412870626151012</v>
      </c>
      <c r="Q50" s="77">
        <v>26.65</v>
      </c>
      <c r="R50" s="80">
        <v>22.7</v>
      </c>
      <c r="S50" s="80">
        <v>0</v>
      </c>
      <c r="T50" s="78">
        <f>SUMPRODUCT(LTA!F50:AJ50,LTA!F$101:AJ$101,LTA!F$105:AJ$105)</f>
        <v>103.67</v>
      </c>
      <c r="U50" s="78">
        <f>SUMPRODUCT(LTA!F50:AJ50,LTA!F$102:AJ$102,LTA!F$105:AJ$105)</f>
        <v>457.52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4.3899999999999997</v>
      </c>
      <c r="AB50" s="117">
        <f>-STOA!P50</f>
        <v>0</v>
      </c>
      <c r="AC50">
        <f t="shared" si="0"/>
        <v>11.032010787037803</v>
      </c>
      <c r="AD50">
        <f t="shared" si="1"/>
        <v>1238.840224538234</v>
      </c>
      <c r="AE50">
        <f>'IDT-1'!F50</f>
        <v>0</v>
      </c>
      <c r="AF50" s="26"/>
      <c r="AG50">
        <f t="shared" si="2"/>
        <v>1238.840224538234</v>
      </c>
      <c r="AI50" s="75">
        <f>PXIL!J50</f>
        <v>0</v>
      </c>
      <c r="AJ50" s="75">
        <f>PXIL!P50</f>
        <v>0</v>
      </c>
      <c r="AK50" s="75">
        <f>RTM_IEX!J50</f>
        <v>52.98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-1.666666666666667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546.41855988050725</v>
      </c>
      <c r="P51" s="77">
        <v>37.412870626151012</v>
      </c>
      <c r="Q51" s="77">
        <v>26.65</v>
      </c>
      <c r="R51" s="80">
        <v>22.7</v>
      </c>
      <c r="S51" s="80">
        <v>0</v>
      </c>
      <c r="T51" s="78">
        <f>SUMPRODUCT(LTA!F51:AJ51,LTA!F$101:AJ$101,LTA!F$105:AJ$105)</f>
        <v>103.22</v>
      </c>
      <c r="U51" s="78">
        <f>SUMPRODUCT(LTA!F51:AJ51,LTA!F$102:AJ$102,LTA!F$105:AJ$105)</f>
        <v>457.14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4.3</v>
      </c>
      <c r="AB51" s="117">
        <f>-STOA!P51</f>
        <v>0</v>
      </c>
      <c r="AC51">
        <f t="shared" si="0"/>
        <v>10.981453365967337</v>
      </c>
      <c r="AD51">
        <f t="shared" si="1"/>
        <v>1233.1456204740243</v>
      </c>
      <c r="AE51">
        <f>'IDT-1'!F51</f>
        <v>0</v>
      </c>
      <c r="AF51" s="26"/>
      <c r="AG51">
        <f t="shared" si="2"/>
        <v>1233.1456204740243</v>
      </c>
      <c r="AI51" s="75">
        <f>PXIL!J51</f>
        <v>0</v>
      </c>
      <c r="AJ51" s="75">
        <f>PXIL!P51</f>
        <v>0</v>
      </c>
      <c r="AK51" s="75">
        <f>RTM_IEX!J51</f>
        <v>48.16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-1.666666666666667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546.42398423444786</v>
      </c>
      <c r="P52" s="77">
        <v>37.412870626151012</v>
      </c>
      <c r="Q52" s="77">
        <v>26.65</v>
      </c>
      <c r="R52" s="80">
        <v>22.7</v>
      </c>
      <c r="S52" s="80">
        <v>0</v>
      </c>
      <c r="T52" s="78">
        <f>SUMPRODUCT(LTA!F52:AJ52,LTA!F$101:AJ$101,LTA!F$105:AJ$105)</f>
        <v>102.63</v>
      </c>
      <c r="U52" s="78">
        <f>SUMPRODUCT(LTA!F52:AJ52,LTA!F$102:AJ$102,LTA!F$105:AJ$105)</f>
        <v>457.18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4.3</v>
      </c>
      <c r="AB52" s="117">
        <f>-STOA!P52</f>
        <v>0</v>
      </c>
      <c r="AC52">
        <f t="shared" si="0"/>
        <v>10.976661100282014</v>
      </c>
      <c r="AD52">
        <f t="shared" si="1"/>
        <v>1232.6058370936503</v>
      </c>
      <c r="AE52">
        <f>'IDT-1'!F52</f>
        <v>0</v>
      </c>
      <c r="AF52" s="26"/>
      <c r="AG52">
        <f t="shared" si="2"/>
        <v>1232.6058370936503</v>
      </c>
      <c r="AI52" s="75">
        <f>PXIL!J52</f>
        <v>0</v>
      </c>
      <c r="AJ52" s="75">
        <f>PXIL!P52</f>
        <v>0</v>
      </c>
      <c r="AK52" s="75">
        <f>RTM_IEX!J52</f>
        <v>48.16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-1.1155555555555554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546.42134382554195</v>
      </c>
      <c r="P53" s="77">
        <v>37.412870626151012</v>
      </c>
      <c r="Q53" s="77">
        <v>26.65</v>
      </c>
      <c r="R53" s="80">
        <v>22.7</v>
      </c>
      <c r="S53" s="80">
        <v>0</v>
      </c>
      <c r="T53" s="78">
        <f>SUMPRODUCT(LTA!F53:AJ53,LTA!F$101:AJ$101,LTA!F$105:AJ$105)</f>
        <v>102.67</v>
      </c>
      <c r="U53" s="78">
        <f>SUMPRODUCT(LTA!F53:AJ53,LTA!F$102:AJ$102,LTA!F$105:AJ$105)</f>
        <v>461.96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4.3</v>
      </c>
      <c r="AB53" s="117">
        <f>-STOA!P53</f>
        <v>0</v>
      </c>
      <c r="AC53">
        <f t="shared" si="0"/>
        <v>10.793721029960299</v>
      </c>
      <c r="AD53">
        <f t="shared" si="1"/>
        <v>1213.107247866177</v>
      </c>
      <c r="AE53">
        <f>'IDT-1'!F53</f>
        <v>0</v>
      </c>
      <c r="AF53" s="26"/>
      <c r="AG53">
        <f t="shared" si="2"/>
        <v>1213.107247866177</v>
      </c>
      <c r="AI53" s="75">
        <f>PXIL!J53</f>
        <v>0</v>
      </c>
      <c r="AJ53" s="75">
        <f>PXIL!P53</f>
        <v>0</v>
      </c>
      <c r="AK53" s="75">
        <f>RTM_IEX!J53</f>
        <v>23.11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-1.1155555555555554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546.4175841751437</v>
      </c>
      <c r="P54" s="77">
        <v>14.45</v>
      </c>
      <c r="Q54" s="77">
        <v>7.7088653421633548</v>
      </c>
      <c r="R54" s="80">
        <v>22.7</v>
      </c>
      <c r="S54" s="80">
        <v>0</v>
      </c>
      <c r="T54" s="78">
        <f>SUMPRODUCT(LTA!F54:AJ54,LTA!F$101:AJ$101,LTA!F$105:AJ$105)</f>
        <v>102.68</v>
      </c>
      <c r="U54" s="78">
        <f>SUMPRODUCT(LTA!F54:AJ54,LTA!F$102:AJ$102,LTA!F$105:AJ$105)</f>
        <v>462.66999999999996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4.3</v>
      </c>
      <c r="AB54" s="117">
        <f>-STOA!P54</f>
        <v>0</v>
      </c>
      <c r="AC54">
        <f t="shared" si="0"/>
        <v>10.473772698537704</v>
      </c>
      <c r="AD54">
        <f t="shared" si="1"/>
        <v>1177.0694312632138</v>
      </c>
      <c r="AE54">
        <f>'IDT-1'!F54</f>
        <v>0</v>
      </c>
      <c r="AF54" s="26"/>
      <c r="AG54">
        <f t="shared" si="2"/>
        <v>1177.0694312632138</v>
      </c>
      <c r="AI54" s="75">
        <f>PXIL!J54</f>
        <v>0</v>
      </c>
      <c r="AJ54" s="75">
        <f>PXIL!P54</f>
        <v>0</v>
      </c>
      <c r="AK54" s="75">
        <f>RTM_IEX!J54</f>
        <v>27.94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-1.1155555555555554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494.23044341037644</v>
      </c>
      <c r="P55" s="77">
        <v>14.45</v>
      </c>
      <c r="Q55" s="77">
        <v>7.7088653421633548</v>
      </c>
      <c r="R55" s="80">
        <v>22.7</v>
      </c>
      <c r="S55" s="80">
        <v>0</v>
      </c>
      <c r="T55" s="78">
        <f>SUMPRODUCT(LTA!F55:AJ55,LTA!F$101:AJ$101,LTA!F$105:AJ$105)</f>
        <v>102.61</v>
      </c>
      <c r="U55" s="78">
        <f>SUMPRODUCT(LTA!F55:AJ55,LTA!F$102:AJ$102,LTA!F$105:AJ$105)</f>
        <v>462.50999999999993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4.3899999999999997</v>
      </c>
      <c r="AB55" s="117">
        <f>-STOA!P55</f>
        <v>0</v>
      </c>
      <c r="AC55">
        <f t="shared" si="0"/>
        <v>10.522062699194354</v>
      </c>
      <c r="AD55">
        <f t="shared" si="1"/>
        <v>1011.7540004977899</v>
      </c>
      <c r="AE55">
        <f>'IDT-1'!F55</f>
        <v>0</v>
      </c>
      <c r="AF55" s="26"/>
      <c r="AG55">
        <f t="shared" si="2"/>
        <v>1011.7540004977899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-1.1155555555555554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486.95040653877879</v>
      </c>
      <c r="P56" s="77">
        <v>14.45</v>
      </c>
      <c r="Q56" s="77">
        <v>7.7088653421633548</v>
      </c>
      <c r="R56" s="80">
        <v>22.7</v>
      </c>
      <c r="S56" s="80">
        <v>0</v>
      </c>
      <c r="T56" s="78">
        <f>SUMPRODUCT(LTA!F56:AJ56,LTA!F$101:AJ$101,LTA!F$105:AJ$105)</f>
        <v>102.43</v>
      </c>
      <c r="U56" s="78">
        <f>SUMPRODUCT(LTA!F56:AJ56,LTA!F$102:AJ$102,LTA!F$105:AJ$105)</f>
        <v>461.47999999999996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4.3899999999999997</v>
      </c>
      <c r="AB56" s="117">
        <f>-STOA!P56</f>
        <v>0</v>
      </c>
      <c r="AC56">
        <f t="shared" si="0"/>
        <v>10.713694200390155</v>
      </c>
      <c r="AD56">
        <f t="shared" si="1"/>
        <v>973.07233212499659</v>
      </c>
      <c r="AE56">
        <f>'IDT-1'!F56</f>
        <v>0</v>
      </c>
      <c r="AF56" s="26"/>
      <c r="AG56">
        <f t="shared" si="2"/>
        <v>973.07233212499659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-1.1155555555555554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488.16697583272793</v>
      </c>
      <c r="P57" s="77">
        <v>14.45</v>
      </c>
      <c r="Q57" s="77">
        <v>7.7088653421633548</v>
      </c>
      <c r="R57" s="80">
        <v>22.7</v>
      </c>
      <c r="S57" s="80">
        <v>0</v>
      </c>
      <c r="T57" s="78">
        <f>SUMPRODUCT(LTA!F57:AJ57,LTA!F$101:AJ$101,LTA!F$105:AJ$105)</f>
        <v>102.92</v>
      </c>
      <c r="U57" s="78">
        <f>SUMPRODUCT(LTA!F57:AJ57,LTA!F$102:AJ$102,LTA!F$105:AJ$105)</f>
        <v>467.10999999999996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4.3899999999999997</v>
      </c>
      <c r="AB57" s="117">
        <f>-STOA!P57</f>
        <v>0</v>
      </c>
      <c r="AC57">
        <f t="shared" si="0"/>
        <v>10.556302822122023</v>
      </c>
      <c r="AD57">
        <f t="shared" si="1"/>
        <v>1005.5662927972137</v>
      </c>
      <c r="AE57">
        <f>'IDT-1'!F57</f>
        <v>0</v>
      </c>
      <c r="AF57" s="26"/>
      <c r="AG57">
        <f t="shared" si="2"/>
        <v>1005.5662927972137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-1.1155555555555554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491.94035243247305</v>
      </c>
      <c r="P58" s="77">
        <v>14.45</v>
      </c>
      <c r="Q58" s="77">
        <v>7.7088653421633548</v>
      </c>
      <c r="R58" s="80">
        <v>22.7</v>
      </c>
      <c r="S58" s="80">
        <v>0</v>
      </c>
      <c r="T58" s="78">
        <f>SUMPRODUCT(LTA!F58:AJ58,LTA!F$101:AJ$101,LTA!F$105:AJ$105)</f>
        <v>103.34</v>
      </c>
      <c r="U58" s="78">
        <f>SUMPRODUCT(LTA!F58:AJ58,LTA!F$102:AJ$102,LTA!F$105:AJ$105)</f>
        <v>463.53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4.3899999999999997</v>
      </c>
      <c r="AB58" s="117">
        <f>-STOA!P58</f>
        <v>0</v>
      </c>
      <c r="AC58">
        <f t="shared" si="0"/>
        <v>10.268722327967334</v>
      </c>
      <c r="AD58">
        <f t="shared" si="1"/>
        <v>1039.4672498911139</v>
      </c>
      <c r="AE58">
        <f>'IDT-1'!F58</f>
        <v>0</v>
      </c>
      <c r="AF58" s="26"/>
      <c r="AG58">
        <f t="shared" si="2"/>
        <v>1039.4672498911139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-57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-1.1155555555555554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499.49538959222537</v>
      </c>
      <c r="P59" s="77">
        <v>14.45</v>
      </c>
      <c r="Q59" s="77">
        <v>7.7088653421633548</v>
      </c>
      <c r="R59" s="80">
        <v>22.7</v>
      </c>
      <c r="S59" s="80">
        <v>0</v>
      </c>
      <c r="T59" s="78">
        <f>SUMPRODUCT(LTA!F59:AJ59,LTA!F$101:AJ$101,LTA!F$105:AJ$105)</f>
        <v>100.38</v>
      </c>
      <c r="U59" s="78">
        <f>SUMPRODUCT(LTA!F59:AJ59,LTA!F$102:AJ$102,LTA!F$105:AJ$105)</f>
        <v>456.79999999999995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4.3899999999999997</v>
      </c>
      <c r="AB59" s="117">
        <f>-STOA!P59</f>
        <v>0</v>
      </c>
      <c r="AC59">
        <f t="shared" si="0"/>
        <v>9.8549467615106838</v>
      </c>
      <c r="AD59">
        <f t="shared" si="1"/>
        <v>1082.2360626173227</v>
      </c>
      <c r="AE59">
        <f>'IDT-1'!F59</f>
        <v>0</v>
      </c>
      <c r="AF59" s="26"/>
      <c r="AG59">
        <f t="shared" si="2"/>
        <v>1082.2360626173227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-12.51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-1.1155555555555554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498.50015277949365</v>
      </c>
      <c r="P60" s="77">
        <v>14.45</v>
      </c>
      <c r="Q60" s="77">
        <v>7.7088653421633548</v>
      </c>
      <c r="R60" s="80">
        <v>22.7</v>
      </c>
      <c r="S60" s="80">
        <v>0</v>
      </c>
      <c r="T60" s="78">
        <f>SUMPRODUCT(LTA!F60:AJ60,LTA!F$101:AJ$101,LTA!F$105:AJ$105)</f>
        <v>97.38</v>
      </c>
      <c r="U60" s="78">
        <f>SUMPRODUCT(LTA!F60:AJ60,LTA!F$102:AJ$102,LTA!F$105:AJ$105)</f>
        <v>446.80999999999995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4.3899999999999997</v>
      </c>
      <c r="AB60" s="117">
        <f>-STOA!P60</f>
        <v>0</v>
      </c>
      <c r="AC60">
        <f t="shared" si="0"/>
        <v>9.6208113022559818</v>
      </c>
      <c r="AD60">
        <f t="shared" si="1"/>
        <v>1080.9949612638457</v>
      </c>
      <c r="AE60">
        <f>'IDT-1'!F60</f>
        <v>0</v>
      </c>
      <c r="AF60" s="26"/>
      <c r="AG60">
        <f t="shared" si="2"/>
        <v>1080.9949612638457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-1.1155555555555554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503.64737294384116</v>
      </c>
      <c r="P61" s="77">
        <v>14.45</v>
      </c>
      <c r="Q61" s="77">
        <v>7.7088653421633548</v>
      </c>
      <c r="R61" s="80">
        <v>22.7</v>
      </c>
      <c r="S61" s="80">
        <v>0</v>
      </c>
      <c r="T61" s="78">
        <f>SUMPRODUCT(LTA!F61:AJ61,LTA!F$101:AJ$101,LTA!F$105:AJ$105)</f>
        <v>90.98</v>
      </c>
      <c r="U61" s="78">
        <f>SUMPRODUCT(LTA!F61:AJ61,LTA!F$102:AJ$102,LTA!F$105:AJ$105)</f>
        <v>438.20999999999992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4.3899999999999997</v>
      </c>
      <c r="AB61" s="117">
        <f>-STOA!P61</f>
        <v>0</v>
      </c>
      <c r="AC61">
        <f t="shared" si="0"/>
        <v>9.7205788397022399</v>
      </c>
      <c r="AD61">
        <f t="shared" si="1"/>
        <v>1092.2324138907468</v>
      </c>
      <c r="AE61">
        <f>'IDT-1'!F61</f>
        <v>0</v>
      </c>
      <c r="AF61" s="26"/>
      <c r="AG61">
        <f t="shared" si="2"/>
        <v>1092.2324138907468</v>
      </c>
      <c r="AI61" s="75">
        <f>PXIL!J61</f>
        <v>0</v>
      </c>
      <c r="AJ61" s="75">
        <f>PXIL!P61</f>
        <v>0</v>
      </c>
      <c r="AK61" s="75">
        <f>RTM_IEX!J61</f>
        <v>21.19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-1.1155555555555554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518.82853641405222</v>
      </c>
      <c r="P62" s="77">
        <v>14.45</v>
      </c>
      <c r="Q62" s="77">
        <v>7.7088653421633548</v>
      </c>
      <c r="R62" s="80">
        <v>22.7</v>
      </c>
      <c r="S62" s="80">
        <v>0</v>
      </c>
      <c r="T62" s="78">
        <f>SUMPRODUCT(LTA!F62:AJ62,LTA!F$101:AJ$101,LTA!F$105:AJ$105)</f>
        <v>85.210000000000008</v>
      </c>
      <c r="U62" s="78">
        <f>SUMPRODUCT(LTA!F62:AJ62,LTA!F$102:AJ$102,LTA!F$105:AJ$105)</f>
        <v>431.58999999999992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4.3899999999999997</v>
      </c>
      <c r="AB62" s="117">
        <f>-STOA!P62</f>
        <v>0</v>
      </c>
      <c r="AC62">
        <f t="shared" si="0"/>
        <v>9.7366930782400996</v>
      </c>
      <c r="AD62">
        <f t="shared" si="1"/>
        <v>1094.0474631224201</v>
      </c>
      <c r="AE62">
        <f>'IDT-1'!F62</f>
        <v>0</v>
      </c>
      <c r="AF62" s="26"/>
      <c r="AG62">
        <f t="shared" si="2"/>
        <v>1094.0474631224201</v>
      </c>
      <c r="AI62" s="75">
        <f>PXIL!J62</f>
        <v>0</v>
      </c>
      <c r="AJ62" s="75">
        <f>PXIL!P62</f>
        <v>0</v>
      </c>
      <c r="AK62" s="75">
        <f>RTM_IEX!J62</f>
        <v>20.23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-1.1155555555555554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549.6384976007248</v>
      </c>
      <c r="P63" s="77">
        <v>14.45</v>
      </c>
      <c r="Q63" s="77">
        <v>7.7088653421633548</v>
      </c>
      <c r="R63" s="80">
        <v>22.7</v>
      </c>
      <c r="S63" s="80">
        <v>0</v>
      </c>
      <c r="T63" s="78">
        <f>SUMPRODUCT(LTA!F63:AJ63,LTA!F$101:AJ$101,LTA!F$105:AJ$105)</f>
        <v>81.36</v>
      </c>
      <c r="U63" s="78">
        <f>SUMPRODUCT(LTA!F63:AJ63,LTA!F$102:AJ$102,LTA!F$105:AJ$105)</f>
        <v>420.81999999999994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4.4799999999999995</v>
      </c>
      <c r="AB63" s="117">
        <f>-STOA!P63</f>
        <v>0</v>
      </c>
      <c r="AC63">
        <f t="shared" si="0"/>
        <v>9.7527967366828161</v>
      </c>
      <c r="AD63">
        <f t="shared" si="1"/>
        <v>1095.86132065065</v>
      </c>
      <c r="AE63">
        <f>'IDT-1'!F63</f>
        <v>0</v>
      </c>
      <c r="AF63" s="26"/>
      <c r="AG63">
        <f t="shared" si="2"/>
        <v>1095.86132065065</v>
      </c>
      <c r="AI63" s="75">
        <f>PXIL!J63</f>
        <v>0</v>
      </c>
      <c r="AJ63" s="75">
        <f>PXIL!P63</f>
        <v>0</v>
      </c>
      <c r="AK63" s="75">
        <f>RTM_IEX!J63</f>
        <v>5.78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-1.1155555555555554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554.44887336098463</v>
      </c>
      <c r="P64" s="77">
        <v>14.45</v>
      </c>
      <c r="Q64" s="77">
        <v>7.7088653421633548</v>
      </c>
      <c r="R64" s="80">
        <v>22.7</v>
      </c>
      <c r="S64" s="80">
        <v>0</v>
      </c>
      <c r="T64" s="78">
        <f>SUMPRODUCT(LTA!F64:AJ64,LTA!F$101:AJ$101,LTA!F$105:AJ$105)</f>
        <v>75.5</v>
      </c>
      <c r="U64" s="78">
        <f>SUMPRODUCT(LTA!F64:AJ64,LTA!F$102:AJ$102,LTA!F$105:AJ$105)</f>
        <v>412.87999999999994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4.4799999999999995</v>
      </c>
      <c r="AB64" s="117">
        <f>-STOA!P64</f>
        <v>0</v>
      </c>
      <c r="AC64">
        <f t="shared" si="0"/>
        <v>9.7161040433731021</v>
      </c>
      <c r="AD64">
        <f t="shared" si="1"/>
        <v>1091.7283891042191</v>
      </c>
      <c r="AE64">
        <f>'IDT-1'!F64</f>
        <v>0</v>
      </c>
      <c r="AF64" s="26"/>
      <c r="AG64">
        <f t="shared" si="2"/>
        <v>1091.7283891042191</v>
      </c>
      <c r="AI64" s="75">
        <f>PXIL!J64</f>
        <v>0</v>
      </c>
      <c r="AJ64" s="75">
        <f>PXIL!P64</f>
        <v>0</v>
      </c>
      <c r="AK64" s="75">
        <f>RTM_IEX!J64</f>
        <v>10.6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-1.1155555555555554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549.8743908265692</v>
      </c>
      <c r="P65" s="77">
        <v>37.412870626151012</v>
      </c>
      <c r="Q65" s="77">
        <v>7.7088653421633548</v>
      </c>
      <c r="R65" s="80">
        <v>22.7</v>
      </c>
      <c r="S65" s="80">
        <v>0</v>
      </c>
      <c r="T65" s="78">
        <f>SUMPRODUCT(LTA!F65:AJ65,LTA!F$101:AJ$101,LTA!F$105:AJ$105)</f>
        <v>70.97</v>
      </c>
      <c r="U65" s="78">
        <f>SUMPRODUCT(LTA!F65:AJ65,LTA!F$102:AJ$102,LTA!F$105:AJ$105)</f>
        <v>399.80999999999995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4.4799999999999995</v>
      </c>
      <c r="AB65" s="117">
        <f>-STOA!P65</f>
        <v>0</v>
      </c>
      <c r="AC65">
        <f t="shared" si="0"/>
        <v>9.8517150466352597</v>
      </c>
      <c r="AD65">
        <f t="shared" si="1"/>
        <v>1056.7811661926928</v>
      </c>
      <c r="AE65">
        <f>'IDT-1'!F65</f>
        <v>0</v>
      </c>
      <c r="AF65" s="26"/>
      <c r="AG65">
        <f t="shared" si="2"/>
        <v>1056.7811661926928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-1.1155555555555554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549.45168055164697</v>
      </c>
      <c r="P66" s="77">
        <v>37.412870626151012</v>
      </c>
      <c r="Q66" s="77">
        <v>7.7088653421633548</v>
      </c>
      <c r="R66" s="80">
        <v>22.7</v>
      </c>
      <c r="S66" s="80">
        <v>0</v>
      </c>
      <c r="T66" s="78">
        <f>SUMPRODUCT(LTA!F66:AJ66,LTA!F$101:AJ$101,LTA!F$105:AJ$105)</f>
        <v>68.260000000000005</v>
      </c>
      <c r="U66" s="78">
        <f>SUMPRODUCT(LTA!F66:AJ66,LTA!F$102:AJ$102,LTA!F$105:AJ$105)</f>
        <v>390.34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4.4799999999999995</v>
      </c>
      <c r="AB66" s="117">
        <f>-STOA!P66</f>
        <v>0</v>
      </c>
      <c r="AC66">
        <f t="shared" si="0"/>
        <v>9.6609080485161858</v>
      </c>
      <c r="AD66">
        <f t="shared" si="1"/>
        <v>1053.3692629158897</v>
      </c>
      <c r="AE66">
        <f>'IDT-1'!F66</f>
        <v>0</v>
      </c>
      <c r="AF66" s="26"/>
      <c r="AG66">
        <f t="shared" si="2"/>
        <v>1053.3692629158897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-16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-1.1155555555555554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559.24842996885286</v>
      </c>
      <c r="P67" s="77">
        <v>37.412870626151012</v>
      </c>
      <c r="Q67" s="77">
        <v>26.65</v>
      </c>
      <c r="R67" s="80">
        <v>22.7</v>
      </c>
      <c r="S67" s="80">
        <v>0</v>
      </c>
      <c r="T67" s="78">
        <f>SUMPRODUCT(LTA!F67:AJ67,LTA!F$101:AJ$101,LTA!F$105:AJ$105)</f>
        <v>64.08</v>
      </c>
      <c r="U67" s="78">
        <f>SUMPRODUCT(LTA!F67:AJ67,LTA!F$102:AJ$102,LTA!F$105:AJ$105)</f>
        <v>380.89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4.57</v>
      </c>
      <c r="AB67" s="117">
        <f>-STOA!P67</f>
        <v>0</v>
      </c>
      <c r="AC67">
        <f t="shared" si="0"/>
        <v>9.8745525760763186</v>
      </c>
      <c r="AD67">
        <f t="shared" si="1"/>
        <v>1059.353502463372</v>
      </c>
      <c r="AE67">
        <f>'IDT-1'!F67</f>
        <v>0</v>
      </c>
      <c r="AF67" s="26"/>
      <c r="AG67">
        <f t="shared" si="2"/>
        <v>1059.353502463372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-1.1155555555555554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612.08869534339692</v>
      </c>
      <c r="P68" s="77">
        <v>37.412870626151012</v>
      </c>
      <c r="Q68" s="77">
        <v>26.65</v>
      </c>
      <c r="R68" s="80">
        <v>22.7</v>
      </c>
      <c r="S68" s="80">
        <v>0</v>
      </c>
      <c r="T68" s="78">
        <f>SUMPRODUCT(LTA!F68:AJ68,LTA!F$101:AJ$101,LTA!F$105:AJ$105)</f>
        <v>58.7</v>
      </c>
      <c r="U68" s="78">
        <f>SUMPRODUCT(LTA!F68:AJ68,LTA!F$102:AJ$102,LTA!F$105:AJ$105)</f>
        <v>369.11999999999995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4.57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10.525995757215727</v>
      </c>
      <c r="AD68">
        <f t="shared" ref="AD68:AD98" si="4">SUM(B68:AB68,AI68:AR68)-AC68</f>
        <v>1056.3923246567767</v>
      </c>
      <c r="AE68">
        <f>'IDT-1'!F68</f>
        <v>0</v>
      </c>
      <c r="AF68" s="26"/>
      <c r="AG68">
        <f t="shared" ref="AG68:AG98" si="5">SUM(AD68:AF68)</f>
        <v>1056.3923246567767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-63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-1.1155555555555554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612.08926622297156</v>
      </c>
      <c r="P69" s="77">
        <v>37.412870626151012</v>
      </c>
      <c r="Q69" s="77">
        <v>26.65</v>
      </c>
      <c r="R69" s="80">
        <v>22.7</v>
      </c>
      <c r="S69" s="80">
        <v>0</v>
      </c>
      <c r="T69" s="78">
        <f>SUMPRODUCT(LTA!F69:AJ69,LTA!F$101:AJ$101,LTA!F$105:AJ$105)</f>
        <v>52.03</v>
      </c>
      <c r="U69" s="78">
        <f>SUMPRODUCT(LTA!F69:AJ69,LTA!F$102:AJ$102,LTA!F$105:AJ$105)</f>
        <v>360.66999999999996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4.57</v>
      </c>
      <c r="AB69" s="117">
        <f>-STOA!P69</f>
        <v>0</v>
      </c>
      <c r="AC69">
        <f t="shared" si="3"/>
        <v>10.250894740600859</v>
      </c>
      <c r="AD69">
        <f t="shared" si="4"/>
        <v>1057.547996552966</v>
      </c>
      <c r="AE69">
        <f>'IDT-1'!F69</f>
        <v>0</v>
      </c>
      <c r="AF69" s="26"/>
      <c r="AG69">
        <f t="shared" si="5"/>
        <v>1057.547996552966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-47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-1.1155555555555554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612.0864364309399</v>
      </c>
      <c r="P70" s="77">
        <v>37.412870626151012</v>
      </c>
      <c r="Q70" s="77">
        <v>26.65</v>
      </c>
      <c r="R70" s="80">
        <v>17.36</v>
      </c>
      <c r="S70" s="80">
        <v>0</v>
      </c>
      <c r="T70" s="78">
        <f>SUMPRODUCT(LTA!F70:AJ70,LTA!F$101:AJ$101,LTA!F$105:AJ$105)</f>
        <v>44.62</v>
      </c>
      <c r="U70" s="78">
        <f>SUMPRODUCT(LTA!F70:AJ70,LTA!F$102:AJ$102,LTA!F$105:AJ$105)</f>
        <v>349.48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4.57</v>
      </c>
      <c r="AB70" s="117">
        <f>-STOA!P70</f>
        <v>0</v>
      </c>
      <c r="AC70">
        <f t="shared" si="3"/>
        <v>9.8360009054204891</v>
      </c>
      <c r="AD70">
        <f t="shared" si="4"/>
        <v>1057.0200605961149</v>
      </c>
      <c r="AE70">
        <f>'IDT-1'!F70</f>
        <v>0</v>
      </c>
      <c r="AF70" s="26"/>
      <c r="AG70">
        <f t="shared" si="5"/>
        <v>1057.0200605961149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-24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-0.6711111111111111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651.42160122648363</v>
      </c>
      <c r="P71" s="77">
        <v>37.412870626151012</v>
      </c>
      <c r="Q71" s="77">
        <v>26.65</v>
      </c>
      <c r="R71" s="80">
        <v>14.67</v>
      </c>
      <c r="S71" s="80">
        <v>0</v>
      </c>
      <c r="T71" s="78">
        <f>SUMPRODUCT(LTA!F71:AJ71,LTA!F$101:AJ$101,LTA!F$105:AJ$105)</f>
        <v>37.71</v>
      </c>
      <c r="U71" s="78">
        <f>SUMPRODUCT(LTA!F71:AJ71,LTA!F$102:AJ$102,LTA!F$105:AJ$105)</f>
        <v>340.97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4.67</v>
      </c>
      <c r="AB71" s="117">
        <f>-STOA!P71</f>
        <v>0</v>
      </c>
      <c r="AC71">
        <f t="shared" si="3"/>
        <v>10.250547836744042</v>
      </c>
      <c r="AD71">
        <f t="shared" si="4"/>
        <v>1052.3751229047796</v>
      </c>
      <c r="AE71">
        <f>'IDT-1'!F71</f>
        <v>0</v>
      </c>
      <c r="AF71" s="26"/>
      <c r="AG71">
        <f t="shared" si="5"/>
        <v>1052.3751229047796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-0.6711111111111111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657.359081817213</v>
      </c>
      <c r="P72" s="77">
        <v>37.412870626151012</v>
      </c>
      <c r="Q72" s="77">
        <v>26.65</v>
      </c>
      <c r="R72" s="80">
        <v>9.2000000000000011</v>
      </c>
      <c r="S72" s="80">
        <v>0</v>
      </c>
      <c r="T72" s="78">
        <f>SUMPRODUCT(LTA!F72:AJ72,LTA!F$101:AJ$101,LTA!F$105:AJ$105)</f>
        <v>28.78</v>
      </c>
      <c r="U72" s="78">
        <f>SUMPRODUCT(LTA!F72:AJ72,LTA!F$102:AJ$102,LTA!F$105:AJ$105)</f>
        <v>333.35999999999996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4.67</v>
      </c>
      <c r="AB72" s="117">
        <f>-STOA!P72</f>
        <v>0</v>
      </c>
      <c r="AC72">
        <f t="shared" si="3"/>
        <v>9.9315471154985548</v>
      </c>
      <c r="AD72">
        <f t="shared" si="4"/>
        <v>1056.6216042167546</v>
      </c>
      <c r="AE72">
        <f>'IDT-1'!F72</f>
        <v>0</v>
      </c>
      <c r="AF72" s="26"/>
      <c r="AG72">
        <f t="shared" si="5"/>
        <v>1056.6216042167546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-0.6711111111111111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676.61526480335908</v>
      </c>
      <c r="P73" s="77">
        <v>37.412870626151012</v>
      </c>
      <c r="Q73" s="77">
        <v>26.65</v>
      </c>
      <c r="R73" s="80">
        <v>4.7000000000000011</v>
      </c>
      <c r="S73" s="80">
        <v>0</v>
      </c>
      <c r="T73" s="78">
        <f>SUMPRODUCT(LTA!F73:AJ73,LTA!F$101:AJ$101,LTA!F$105:AJ$105)</f>
        <v>21.86</v>
      </c>
      <c r="U73" s="78">
        <f>SUMPRODUCT(LTA!F73:AJ73,LTA!F$102:AJ$102,LTA!F$105:AJ$105)</f>
        <v>326.52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4.67</v>
      </c>
      <c r="AB73" s="117">
        <f>-STOA!P73</f>
        <v>0</v>
      </c>
      <c r="AC73">
        <f t="shared" si="3"/>
        <v>10.029094800998596</v>
      </c>
      <c r="AD73">
        <f t="shared" si="4"/>
        <v>1047.5202395174006</v>
      </c>
      <c r="AE73">
        <f>'IDT-1'!F73</f>
        <v>0</v>
      </c>
      <c r="AF73" s="26"/>
      <c r="AG73">
        <f t="shared" si="5"/>
        <v>1047.5202395174006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-0.6711111111111111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684.93789241911259</v>
      </c>
      <c r="P74" s="77">
        <v>37.412870626151012</v>
      </c>
      <c r="Q74" s="77">
        <v>26.65</v>
      </c>
      <c r="R74" s="80">
        <v>2.0299999999999998</v>
      </c>
      <c r="S74" s="80">
        <v>0</v>
      </c>
      <c r="T74" s="78">
        <f>SUMPRODUCT(LTA!F74:AJ74,LTA!F$101:AJ$101,LTA!F$105:AJ$105)</f>
        <v>14.51</v>
      </c>
      <c r="U74" s="78">
        <f>SUMPRODUCT(LTA!F74:AJ74,LTA!F$102:AJ$102,LTA!F$105:AJ$105)</f>
        <v>321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4.67</v>
      </c>
      <c r="AB74" s="117">
        <f>-STOA!P74</f>
        <v>0</v>
      </c>
      <c r="AC74">
        <f t="shared" si="3"/>
        <v>9.9211912864062484</v>
      </c>
      <c r="AD74">
        <f t="shared" si="4"/>
        <v>1045.4107706477464</v>
      </c>
      <c r="AE74">
        <f>'IDT-1'!F74</f>
        <v>0</v>
      </c>
      <c r="AF74" s="26"/>
      <c r="AG74">
        <f t="shared" si="5"/>
        <v>1045.4107706477464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-0.6711111111111111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768.02567852758796</v>
      </c>
      <c r="P75" s="77">
        <v>37.412870626151012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7.3</v>
      </c>
      <c r="U75" s="78">
        <f>SUMPRODUCT(LTA!F75:AJ75,LTA!F$102:AJ$102,LTA!F$105:AJ$105)</f>
        <v>318.20999999999992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4.75</v>
      </c>
      <c r="AB75" s="117">
        <f>-STOA!P75</f>
        <v>0</v>
      </c>
      <c r="AC75">
        <f t="shared" si="3"/>
        <v>11.123491850972774</v>
      </c>
      <c r="AD75">
        <f t="shared" si="4"/>
        <v>1050.4352661916548</v>
      </c>
      <c r="AE75">
        <f>'IDT-1'!F75</f>
        <v>0</v>
      </c>
      <c r="AF75" s="26"/>
      <c r="AG75">
        <f t="shared" si="5"/>
        <v>1050.4352661916548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-0.6711111111111111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851.98648110115198</v>
      </c>
      <c r="P76" s="77">
        <v>37.412870626151012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3.56</v>
      </c>
      <c r="U76" s="78">
        <f>SUMPRODUCT(LTA!F76:AJ76,LTA!F$102:AJ$102,LTA!F$105:AJ$105)</f>
        <v>316.4899999999999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-17.7</v>
      </c>
      <c r="AA76" s="117">
        <f>STOA!J76</f>
        <v>4.75</v>
      </c>
      <c r="AB76" s="117">
        <f>-STOA!P76</f>
        <v>0</v>
      </c>
      <c r="AC76">
        <f t="shared" si="3"/>
        <v>12.326566871650808</v>
      </c>
      <c r="AD76">
        <f t="shared" si="4"/>
        <v>1070.032993744541</v>
      </c>
      <c r="AE76">
        <f>'IDT-1'!F76</f>
        <v>0</v>
      </c>
      <c r="AF76" s="26"/>
      <c r="AG76">
        <f t="shared" si="5"/>
        <v>1070.032993744541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918.22749777363481</v>
      </c>
      <c r="P77" s="77">
        <v>37.412870626151012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1.35</v>
      </c>
      <c r="U77" s="78">
        <f>SUMPRODUCT(LTA!F77:AJ77,LTA!F$102:AJ$102,LTA!F$105:AJ$105)</f>
        <v>315.88999999999993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-226</v>
      </c>
      <c r="AA77" s="117">
        <f>STOA!J77</f>
        <v>4.75</v>
      </c>
      <c r="AB77" s="117">
        <f>-STOA!P77</f>
        <v>0</v>
      </c>
      <c r="AC77">
        <f t="shared" si="3"/>
        <v>13.790791845630787</v>
      </c>
      <c r="AD77">
        <f t="shared" si="4"/>
        <v>1097.0908965541551</v>
      </c>
      <c r="AE77">
        <f>'IDT-1'!F77</f>
        <v>0</v>
      </c>
      <c r="AF77" s="26"/>
      <c r="AG77">
        <f t="shared" si="5"/>
        <v>1097.0908965541551</v>
      </c>
      <c r="AI77" s="75">
        <f>PXIL!J77</f>
        <v>0</v>
      </c>
      <c r="AJ77" s="75">
        <f>PXIL!P77</f>
        <v>0</v>
      </c>
      <c r="AK77" s="75">
        <f>RTM_IEX!J77</f>
        <v>33.72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918.22749777363481</v>
      </c>
      <c r="P78" s="77">
        <v>37.412870626151012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315.7299999999999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</v>
      </c>
      <c r="AA78" s="117">
        <f>STOA!J78</f>
        <v>4.75</v>
      </c>
      <c r="AB78" s="117">
        <f>-STOA!P78</f>
        <v>0</v>
      </c>
      <c r="AC78">
        <f t="shared" si="3"/>
        <v>11.94860957605855</v>
      </c>
      <c r="AD78">
        <f t="shared" si="4"/>
        <v>1303.4230788237271</v>
      </c>
      <c r="AE78">
        <f>'IDT-1'!F78</f>
        <v>-198</v>
      </c>
      <c r="AF78" s="26"/>
      <c r="AG78">
        <f t="shared" si="5"/>
        <v>1105.4230788237271</v>
      </c>
      <c r="AI78" s="75">
        <f>PXIL!J78</f>
        <v>0</v>
      </c>
      <c r="AJ78" s="75">
        <f>PXIL!P78</f>
        <v>0</v>
      </c>
      <c r="AK78" s="75">
        <f>RTM_IEX!J78</f>
        <v>33.72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914.68492468637749</v>
      </c>
      <c r="P79" s="77">
        <v>37.412870626151012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354.08999999999992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-37</v>
      </c>
      <c r="AA79" s="117">
        <f>STOA!J79</f>
        <v>4.79</v>
      </c>
      <c r="AB79" s="117">
        <f>-STOA!P79</f>
        <v>0</v>
      </c>
      <c r="AC79">
        <f t="shared" si="3"/>
        <v>12.236707100768008</v>
      </c>
      <c r="AD79">
        <f t="shared" si="4"/>
        <v>1301.7224082117605</v>
      </c>
      <c r="AE79">
        <f>'IDT-1'!F79</f>
        <v>-195</v>
      </c>
      <c r="AF79" s="26"/>
      <c r="AG79">
        <f t="shared" si="5"/>
        <v>1106.7224082117605</v>
      </c>
      <c r="AI79" s="75">
        <f>PXIL!J79</f>
        <v>0</v>
      </c>
      <c r="AJ79" s="75">
        <f>PXIL!P79</f>
        <v>0</v>
      </c>
      <c r="AK79" s="75">
        <f>RTM_IEX!J79</f>
        <v>14.45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903.54575484317752</v>
      </c>
      <c r="P80" s="77">
        <v>37.412870626151012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353.24999999999994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-34</v>
      </c>
      <c r="AA80" s="117">
        <f>STOA!J80</f>
        <v>4.79</v>
      </c>
      <c r="AB80" s="117">
        <f>-STOA!P80</f>
        <v>0</v>
      </c>
      <c r="AC80">
        <f t="shared" si="3"/>
        <v>12.104656023581262</v>
      </c>
      <c r="AD80">
        <f t="shared" si="4"/>
        <v>1292.8752894457471</v>
      </c>
      <c r="AE80">
        <f>'IDT-1'!F80</f>
        <v>-203</v>
      </c>
      <c r="AF80" s="26"/>
      <c r="AG80">
        <f t="shared" si="5"/>
        <v>1089.8752894457471</v>
      </c>
      <c r="AI80" s="75">
        <f>PXIL!J80</f>
        <v>0</v>
      </c>
      <c r="AJ80" s="75">
        <f>PXIL!P80</f>
        <v>0</v>
      </c>
      <c r="AK80" s="75">
        <f>RTM_IEX!J80</f>
        <v>14.45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875.54555256217748</v>
      </c>
      <c r="P81" s="77">
        <v>37.412870626151012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352.4899999999999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-25</v>
      </c>
      <c r="AA81" s="117">
        <f>STOA!J81</f>
        <v>4.79</v>
      </c>
      <c r="AB81" s="117">
        <f>-STOA!P81</f>
        <v>0</v>
      </c>
      <c r="AC81">
        <f t="shared" si="3"/>
        <v>11.898823095808703</v>
      </c>
      <c r="AD81">
        <f t="shared" si="4"/>
        <v>1287.7709200925199</v>
      </c>
      <c r="AE81">
        <f>'IDT-1'!F81</f>
        <v>-197.839</v>
      </c>
      <c r="AF81" s="26"/>
      <c r="AG81">
        <f t="shared" si="5"/>
        <v>1089.9319200925199</v>
      </c>
      <c r="AI81" s="75">
        <f>PXIL!J81</f>
        <v>0</v>
      </c>
      <c r="AJ81" s="75">
        <f>PXIL!P81</f>
        <v>0</v>
      </c>
      <c r="AK81" s="75">
        <f>RTM_IEX!J81</f>
        <v>28.9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852.79946266557772</v>
      </c>
      <c r="P82" s="77">
        <v>37.412870626151012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351.71999999999991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-25</v>
      </c>
      <c r="AA82" s="117">
        <f>STOA!J82</f>
        <v>4.79</v>
      </c>
      <c r="AB82" s="117">
        <f>-STOA!P82</f>
        <v>0</v>
      </c>
      <c r="AC82">
        <f t="shared" si="3"/>
        <v>11.691881504718625</v>
      </c>
      <c r="AD82">
        <f t="shared" si="4"/>
        <v>1264.4617717870101</v>
      </c>
      <c r="AE82">
        <f>'IDT-1'!F82</f>
        <v>-201.28800000000001</v>
      </c>
      <c r="AF82" s="26"/>
      <c r="AG82">
        <f t="shared" si="5"/>
        <v>1063.1737717870101</v>
      </c>
      <c r="AI82" s="75">
        <f>PXIL!J82</f>
        <v>0</v>
      </c>
      <c r="AJ82" s="75">
        <f>PXIL!P82</f>
        <v>0</v>
      </c>
      <c r="AK82" s="75">
        <f>RTM_IEX!J82</f>
        <v>28.9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837.72513407137774</v>
      </c>
      <c r="P83" s="77">
        <v>37.412870626151012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350.82999999999993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-25</v>
      </c>
      <c r="AA83" s="117">
        <f>STOA!J83</f>
        <v>4.8899999999999997</v>
      </c>
      <c r="AB83" s="117">
        <f>-STOA!P83</f>
        <v>0</v>
      </c>
      <c r="AC83">
        <f t="shared" si="3"/>
        <v>11.297955413089667</v>
      </c>
      <c r="AD83">
        <f t="shared" si="4"/>
        <v>1220.091369284439</v>
      </c>
      <c r="AE83">
        <f>'IDT-1'!F83</f>
        <v>-220.93</v>
      </c>
      <c r="AF83" s="26"/>
      <c r="AG83">
        <f t="shared" si="5"/>
        <v>999.16136928443893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828.79673175257756</v>
      </c>
      <c r="P84" s="77">
        <v>37.412870626151012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349.32999999999993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-25</v>
      </c>
      <c r="AA84" s="117">
        <f>STOA!J84</f>
        <v>4.8899999999999997</v>
      </c>
      <c r="AB84" s="117">
        <f>-STOA!P84</f>
        <v>0</v>
      </c>
      <c r="AC84">
        <f t="shared" si="3"/>
        <v>11.206185472684226</v>
      </c>
      <c r="AD84">
        <f t="shared" si="4"/>
        <v>1209.7547369060444</v>
      </c>
      <c r="AE84">
        <f>'IDT-1'!F84</f>
        <v>-237.988</v>
      </c>
      <c r="AF84" s="26"/>
      <c r="AG84">
        <f t="shared" si="5"/>
        <v>971.76673690604434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821.13805594942914</v>
      </c>
      <c r="P85" s="77">
        <v>37.412870626151012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323.21999999999991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-34</v>
      </c>
      <c r="AA85" s="117">
        <f>STOA!J85</f>
        <v>4.8899999999999997</v>
      </c>
      <c r="AB85" s="117">
        <f>-STOA!P85</f>
        <v>0</v>
      </c>
      <c r="AC85">
        <f t="shared" si="3"/>
        <v>10.988924273316277</v>
      </c>
      <c r="AD85">
        <f t="shared" si="4"/>
        <v>1167.2033223022638</v>
      </c>
      <c r="AE85">
        <f>'IDT-1'!F85</f>
        <v>-253</v>
      </c>
      <c r="AF85" s="26"/>
      <c r="AG85">
        <f t="shared" si="5"/>
        <v>914.20332230226381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817.8543915829523</v>
      </c>
      <c r="P86" s="77">
        <v>37.412870626151012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321.89999999999992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-105</v>
      </c>
      <c r="AA86" s="117">
        <f>STOA!J86</f>
        <v>4.8899999999999997</v>
      </c>
      <c r="AB86" s="117">
        <f>-STOA!P86</f>
        <v>0</v>
      </c>
      <c r="AC86">
        <f t="shared" si="3"/>
        <v>11.578759080967149</v>
      </c>
      <c r="AD86">
        <f t="shared" si="4"/>
        <v>1091.0098231281363</v>
      </c>
      <c r="AE86">
        <f>'IDT-1'!F86</f>
        <v>-219</v>
      </c>
      <c r="AF86" s="26"/>
      <c r="AG86">
        <f t="shared" si="5"/>
        <v>872.0098231281363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817.47032905570768</v>
      </c>
      <c r="P87" s="77">
        <v>37.412870626151012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320.87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-157</v>
      </c>
      <c r="AA87" s="117">
        <f>STOA!J87</f>
        <v>4.8999999999999995</v>
      </c>
      <c r="AB87" s="117">
        <f>-STOA!P87</f>
        <v>0</v>
      </c>
      <c r="AC87">
        <f t="shared" si="3"/>
        <v>12.250019149936437</v>
      </c>
      <c r="AD87">
        <f t="shared" si="4"/>
        <v>1011.9345005319224</v>
      </c>
      <c r="AE87">
        <f>'IDT-1'!F87</f>
        <v>-199</v>
      </c>
      <c r="AF87" s="26"/>
      <c r="AG87">
        <f t="shared" si="5"/>
        <v>812.93450053192237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814.61560229222187</v>
      </c>
      <c r="P88" s="77">
        <v>37.412870626151012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320.12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-171</v>
      </c>
      <c r="AA88" s="117">
        <f>STOA!J88</f>
        <v>4.8999999999999995</v>
      </c>
      <c r="AB88" s="117">
        <f>-STOA!P88</f>
        <v>0</v>
      </c>
      <c r="AC88">
        <f t="shared" si="3"/>
        <v>12.386981977339472</v>
      </c>
      <c r="AD88">
        <f t="shared" si="4"/>
        <v>989.19281094103349</v>
      </c>
      <c r="AE88">
        <f>'IDT-1'!F88</f>
        <v>-177</v>
      </c>
      <c r="AF88" s="26"/>
      <c r="AG88">
        <f t="shared" si="5"/>
        <v>812.19281094103349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759.639313395861</v>
      </c>
      <c r="P89" s="77">
        <v>37.412870626151012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324.73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4.8999999999999995</v>
      </c>
      <c r="AB89" s="117">
        <f>-STOA!P89</f>
        <v>0</v>
      </c>
      <c r="AC89">
        <f t="shared" si="3"/>
        <v>12.023661782751255</v>
      </c>
      <c r="AD89">
        <f t="shared" si="4"/>
        <v>930.18984223926088</v>
      </c>
      <c r="AE89">
        <f>'IDT-1'!F89</f>
        <v>-97.266999999999996</v>
      </c>
      <c r="AF89" s="26"/>
      <c r="AG89">
        <f t="shared" si="5"/>
        <v>832.92284223926094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645.72843389586535</v>
      </c>
      <c r="P90" s="77">
        <v>37.412870626151012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324.31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4.8999999999999995</v>
      </c>
      <c r="AB90" s="117">
        <f>-STOA!P90</f>
        <v>0</v>
      </c>
      <c r="AC90">
        <f t="shared" si="3"/>
        <v>10.484862391819572</v>
      </c>
      <c r="AD90">
        <f t="shared" si="4"/>
        <v>877.39776213019684</v>
      </c>
      <c r="AE90">
        <f>'IDT-1'!F90</f>
        <v>-69.64</v>
      </c>
      <c r="AF90" s="26"/>
      <c r="AG90">
        <f t="shared" si="5"/>
        <v>807.75776213019685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594.81929462805749</v>
      </c>
      <c r="P91" s="77">
        <v>37.412870626151012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323.83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-25</v>
      </c>
      <c r="AA91" s="117">
        <f>STOA!J91</f>
        <v>4.9799999999999995</v>
      </c>
      <c r="AB91" s="117">
        <f>-STOA!P91</f>
        <v>0</v>
      </c>
      <c r="AC91">
        <f t="shared" si="3"/>
        <v>9.9001700534299335</v>
      </c>
      <c r="AD91">
        <f t="shared" si="4"/>
        <v>841.67331520077846</v>
      </c>
      <c r="AE91">
        <f>'IDT-1'!F91</f>
        <v>-57.473999999999997</v>
      </c>
      <c r="AF91" s="26"/>
      <c r="AG91">
        <f t="shared" si="5"/>
        <v>784.19931520077841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550.41566908816765</v>
      </c>
      <c r="P92" s="77">
        <v>37.412870626151012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323.54000000000002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-25</v>
      </c>
      <c r="AA92" s="117">
        <f>STOA!J92</f>
        <v>4.9799999999999995</v>
      </c>
      <c r="AB92" s="117">
        <f>-STOA!P92</f>
        <v>0</v>
      </c>
      <c r="AC92">
        <f t="shared" si="3"/>
        <v>9.0629597725691351</v>
      </c>
      <c r="AD92">
        <f t="shared" si="4"/>
        <v>847.81689994174951</v>
      </c>
      <c r="AE92">
        <f>'IDT-1'!F92</f>
        <v>-65.504000000000005</v>
      </c>
      <c r="AF92" s="26"/>
      <c r="AG92">
        <f t="shared" si="5"/>
        <v>782.31289994174949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550.41566908816765</v>
      </c>
      <c r="P93" s="77">
        <v>37.412870626151012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325.2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-25</v>
      </c>
      <c r="AA93" s="117">
        <f>STOA!J93</f>
        <v>4.9799999999999995</v>
      </c>
      <c r="AB93" s="117">
        <f>-STOA!P93</f>
        <v>0</v>
      </c>
      <c r="AC93">
        <f t="shared" si="3"/>
        <v>9.4326928734569488</v>
      </c>
      <c r="AD93">
        <f t="shared" si="4"/>
        <v>809.10716684086174</v>
      </c>
      <c r="AE93">
        <f>'IDT-1'!F93</f>
        <v>-73.444000000000003</v>
      </c>
      <c r="AF93" s="26"/>
      <c r="AG93">
        <f t="shared" si="5"/>
        <v>735.66316684086178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550.41566908816765</v>
      </c>
      <c r="P94" s="77">
        <v>37.412870626151012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324.75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-25</v>
      </c>
      <c r="AA94" s="117">
        <f>STOA!J94</f>
        <v>4.9799999999999995</v>
      </c>
      <c r="AB94" s="117">
        <f>-STOA!P94</f>
        <v>0</v>
      </c>
      <c r="AC94">
        <f t="shared" si="3"/>
        <v>9.4287328734569495</v>
      </c>
      <c r="AD94">
        <f t="shared" si="4"/>
        <v>808.6611268408617</v>
      </c>
      <c r="AE94">
        <f>'IDT-1'!F94</f>
        <v>-83.584000000000003</v>
      </c>
      <c r="AF94" s="26"/>
      <c r="AG94">
        <f t="shared" si="5"/>
        <v>725.07712684086164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548.67545032129192</v>
      </c>
      <c r="P95" s="77">
        <v>14.45</v>
      </c>
      <c r="Q95" s="77">
        <v>7.7088653421633548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326.16999999999996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5.08</v>
      </c>
      <c r="AB95" s="117">
        <f>-STOA!P95</f>
        <v>0</v>
      </c>
      <c r="AC95">
        <f t="shared" si="3"/>
        <v>8.6585239633105626</v>
      </c>
      <c r="AD95">
        <f t="shared" si="4"/>
        <v>812.30711170014467</v>
      </c>
      <c r="AE95">
        <f>'IDT-1'!F95</f>
        <v>-95</v>
      </c>
      <c r="AF95" s="26"/>
      <c r="AG95">
        <f t="shared" si="5"/>
        <v>717.30711170014467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511.33608688237592</v>
      </c>
      <c r="P96" s="77">
        <v>14.45</v>
      </c>
      <c r="Q96" s="77">
        <v>7.7088653421633548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325.75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5.08</v>
      </c>
      <c r="AB96" s="117">
        <f>-STOA!P96</f>
        <v>0</v>
      </c>
      <c r="AC96">
        <f t="shared" si="3"/>
        <v>8.3706322026590776</v>
      </c>
      <c r="AD96">
        <f t="shared" si="4"/>
        <v>769.83564002188029</v>
      </c>
      <c r="AE96">
        <f>'IDT-1'!F96</f>
        <v>-53.527999999999999</v>
      </c>
      <c r="AF96" s="26"/>
      <c r="AG96">
        <f t="shared" si="5"/>
        <v>716.30764002188027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508.33733166318513</v>
      </c>
      <c r="P97" s="77">
        <v>14.45</v>
      </c>
      <c r="Q97" s="77">
        <v>7.7088653421633548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325.24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-14</v>
      </c>
      <c r="AA97" s="117">
        <f>STOA!J97</f>
        <v>5.08</v>
      </c>
      <c r="AB97" s="117">
        <f>-STOA!P97</f>
        <v>0</v>
      </c>
      <c r="AC97">
        <f t="shared" si="3"/>
        <v>8.5084395796519097</v>
      </c>
      <c r="AD97">
        <f t="shared" si="4"/>
        <v>747.18907742569661</v>
      </c>
      <c r="AE97">
        <f>'IDT-1'!F97</f>
        <v>-45</v>
      </c>
      <c r="AF97" s="26"/>
      <c r="AG97">
        <f t="shared" si="5"/>
        <v>702.18907742569661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-90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507.19487480918519</v>
      </c>
      <c r="P98" s="77">
        <v>14.45</v>
      </c>
      <c r="Q98" s="77">
        <v>7.7088653421633548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324.66999999999996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-43</v>
      </c>
      <c r="AA98" s="117">
        <f>STOA!J98</f>
        <v>5.08</v>
      </c>
      <c r="AB98" s="117">
        <f>-STOA!P98</f>
        <v>0</v>
      </c>
      <c r="AC98">
        <f t="shared" si="3"/>
        <v>8.7508356574803745</v>
      </c>
      <c r="AD98">
        <f t="shared" si="4"/>
        <v>716.23422449386817</v>
      </c>
      <c r="AE98">
        <f>'IDT-1'!F98</f>
        <v>-28</v>
      </c>
      <c r="AF98" s="26"/>
      <c r="AG98">
        <f t="shared" si="5"/>
        <v>688.23422449386817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-90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-2.5026666666666673E-2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14.476079232285805</v>
      </c>
      <c r="P99" s="77">
        <f t="shared" si="6"/>
        <v>0.65105803579650068</v>
      </c>
      <c r="Q99" s="77">
        <f t="shared" si="6"/>
        <v>0.42177863996583159</v>
      </c>
      <c r="R99" s="80">
        <f>SUM(R3:R98)/4000</f>
        <v>0.23293941287019818</v>
      </c>
      <c r="S99" s="80">
        <f t="shared" si="6"/>
        <v>0</v>
      </c>
      <c r="T99" s="78">
        <f t="shared" si="6"/>
        <v>0.81409000000000042</v>
      </c>
      <c r="U99" s="78">
        <f t="shared" si="6"/>
        <v>8.2667075000000008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-0.84142499999999998</v>
      </c>
      <c r="AA99" s="117">
        <f t="shared" si="6"/>
        <v>0.11129999999999994</v>
      </c>
      <c r="AB99" s="117">
        <f t="shared" si="6"/>
        <v>0</v>
      </c>
      <c r="AC99">
        <f t="shared" si="6"/>
        <v>0.23554525995187262</v>
      </c>
      <c r="AD99">
        <f t="shared" si="6"/>
        <v>23.532753984299795</v>
      </c>
      <c r="AE99">
        <f t="shared" si="6"/>
        <v>-0.89162399999999975</v>
      </c>
      <c r="AG99">
        <f t="shared" si="6"/>
        <v>22.641129984299802</v>
      </c>
      <c r="AI99">
        <f t="shared" si="6"/>
        <v>0</v>
      </c>
      <c r="AJ99">
        <f t="shared" si="6"/>
        <v>0</v>
      </c>
      <c r="AK99">
        <f t="shared" si="6"/>
        <v>0.28682500000000011</v>
      </c>
      <c r="AL99">
        <f t="shared" si="6"/>
        <v>-0.62237750000000003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45007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95.599037449122036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0.95416459169916668</v>
      </c>
      <c r="AD3">
        <f>SUM(B3:AB3,AI3:AR3)-AC3</f>
        <v>87.345072857422863</v>
      </c>
      <c r="AE3">
        <f>'IDT-1'!E3</f>
        <v>0</v>
      </c>
      <c r="AF3" s="26"/>
      <c r="AG3">
        <f>SUM(AD3:AF3)+AT3</f>
        <v>87.345072857422863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95.658979523658658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0.95469208195508892</v>
      </c>
      <c r="AD4">
        <f t="shared" ref="AD4:AD67" si="1">SUM(B4:AB4,AI4:AR4)-AC4</f>
        <v>87.404487441703566</v>
      </c>
      <c r="AE4">
        <f>'IDT-1'!E4</f>
        <v>0</v>
      </c>
      <c r="AF4" s="26"/>
      <c r="AG4">
        <f t="shared" ref="AG4:AG67" si="2">SUM(AD4:AF4)+AT4</f>
        <v>87.404487441703566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95.638979523658662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0.95451608195508897</v>
      </c>
      <c r="AD5">
        <f t="shared" si="1"/>
        <v>87.384663441703566</v>
      </c>
      <c r="AE5">
        <f>'IDT-1'!E5</f>
        <v>0</v>
      </c>
      <c r="AF5" s="26"/>
      <c r="AG5">
        <f t="shared" si="2"/>
        <v>87.384663441703566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95.638979523658662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0.95451608195508897</v>
      </c>
      <c r="AD6">
        <f t="shared" si="1"/>
        <v>87.384663441703566</v>
      </c>
      <c r="AE6">
        <f>'IDT-1'!E6</f>
        <v>0</v>
      </c>
      <c r="AF6" s="26"/>
      <c r="AG6">
        <f t="shared" si="2"/>
        <v>87.384663441703566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95.638979523658662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0.95451608195508897</v>
      </c>
      <c r="AD7">
        <f t="shared" si="1"/>
        <v>87.384663441703566</v>
      </c>
      <c r="AE7">
        <f>'IDT-1'!E7</f>
        <v>0</v>
      </c>
      <c r="AF7" s="26"/>
      <c r="AG7">
        <f t="shared" si="2"/>
        <v>87.384663441703566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95.638979523658662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0.95451608195508897</v>
      </c>
      <c r="AD8">
        <f t="shared" si="1"/>
        <v>87.384663441703566</v>
      </c>
      <c r="AE8">
        <f>'IDT-1'!E8</f>
        <v>0</v>
      </c>
      <c r="AF8" s="26"/>
      <c r="AG8">
        <f t="shared" si="2"/>
        <v>87.384663441703566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95.679894554958665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0.95487613423052897</v>
      </c>
      <c r="AD9">
        <f t="shared" si="1"/>
        <v>87.425218420728129</v>
      </c>
      <c r="AE9">
        <f>'IDT-1'!E9</f>
        <v>0</v>
      </c>
      <c r="AF9" s="26"/>
      <c r="AG9">
        <f t="shared" si="2"/>
        <v>87.425218420728129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95.679894554958665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0.95487613423052897</v>
      </c>
      <c r="AD10">
        <f t="shared" si="1"/>
        <v>87.425218420728129</v>
      </c>
      <c r="AE10">
        <f>'IDT-1'!E10</f>
        <v>0</v>
      </c>
      <c r="AF10" s="26"/>
      <c r="AG10">
        <f t="shared" si="2"/>
        <v>87.425218420728129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95.659105554958671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0.99908382864150558</v>
      </c>
      <c r="AD11">
        <f t="shared" si="1"/>
        <v>82.360221726317164</v>
      </c>
      <c r="AE11">
        <f>'IDT-1'!E11</f>
        <v>0</v>
      </c>
      <c r="AF11" s="26"/>
      <c r="AG11">
        <f t="shared" si="2"/>
        <v>82.360221726317164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95.659105554958671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0.99908382864150558</v>
      </c>
      <c r="AD12">
        <f t="shared" si="1"/>
        <v>82.360221726317164</v>
      </c>
      <c r="AE12">
        <f>'IDT-1'!E12</f>
        <v>0</v>
      </c>
      <c r="AF12" s="26"/>
      <c r="AG12">
        <f t="shared" si="2"/>
        <v>82.360221726317164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95.659105554958671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0.99908382864150558</v>
      </c>
      <c r="AD13">
        <f t="shared" si="1"/>
        <v>82.360221726317164</v>
      </c>
      <c r="AE13">
        <f>'IDT-1'!E13</f>
        <v>0</v>
      </c>
      <c r="AF13" s="26"/>
      <c r="AG13">
        <f t="shared" si="2"/>
        <v>82.360221726317164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95.659105554958671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0.99908382864150558</v>
      </c>
      <c r="AD14">
        <f t="shared" si="1"/>
        <v>82.360221726317164</v>
      </c>
      <c r="AE14">
        <f>'IDT-1'!E14</f>
        <v>0</v>
      </c>
      <c r="AF14" s="26"/>
      <c r="AG14">
        <f t="shared" si="2"/>
        <v>82.360221726317164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95.638317554958661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0.99890089424150541</v>
      </c>
      <c r="AD15">
        <f t="shared" si="1"/>
        <v>82.339616660717155</v>
      </c>
      <c r="AE15">
        <f>'IDT-1'!E15</f>
        <v>0</v>
      </c>
      <c r="AF15" s="26"/>
      <c r="AG15">
        <f t="shared" si="2"/>
        <v>82.339616660717155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95.698317554958663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0.99942889424150549</v>
      </c>
      <c r="AD16">
        <f t="shared" si="1"/>
        <v>82.399088660717155</v>
      </c>
      <c r="AE16">
        <f>'IDT-1'!E16</f>
        <v>0</v>
      </c>
      <c r="AF16" s="26"/>
      <c r="AG16">
        <f t="shared" si="2"/>
        <v>82.399088660717155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95.66672104308158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0.99915084493698725</v>
      </c>
      <c r="AD17">
        <f t="shared" si="1"/>
        <v>82.367770198144584</v>
      </c>
      <c r="AE17">
        <f>'IDT-1'!E17</f>
        <v>0</v>
      </c>
      <c r="AF17" s="26"/>
      <c r="AG17">
        <f t="shared" si="2"/>
        <v>82.367770198144584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95.696721043081567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0.99941484493698707</v>
      </c>
      <c r="AD18">
        <f t="shared" si="1"/>
        <v>82.397506198144569</v>
      </c>
      <c r="AE18">
        <f>'IDT-1'!E18</f>
        <v>0</v>
      </c>
      <c r="AF18" s="26"/>
      <c r="AG18">
        <f t="shared" si="2"/>
        <v>82.397506198144569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95.726721043081568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0.99967884493698711</v>
      </c>
      <c r="AD19">
        <f t="shared" si="1"/>
        <v>82.427242198144583</v>
      </c>
      <c r="AE19">
        <f>'IDT-1'!E19</f>
        <v>0</v>
      </c>
      <c r="AF19" s="26"/>
      <c r="AG19">
        <f t="shared" si="2"/>
        <v>82.427242198144583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95.756721043081569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0.99994284493698715</v>
      </c>
      <c r="AD20">
        <f t="shared" si="1"/>
        <v>82.456978198144583</v>
      </c>
      <c r="AE20">
        <f>'IDT-1'!E20</f>
        <v>0</v>
      </c>
      <c r="AF20" s="26"/>
      <c r="AG20">
        <f t="shared" si="2"/>
        <v>82.456978198144583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95.816721043081571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1.000470844936987</v>
      </c>
      <c r="AD21">
        <f t="shared" si="1"/>
        <v>82.516450198144582</v>
      </c>
      <c r="AE21">
        <f>'IDT-1'!E21</f>
        <v>0</v>
      </c>
      <c r="AF21" s="26"/>
      <c r="AG21">
        <f t="shared" si="2"/>
        <v>82.516450198144582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95.876721043081574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1.0009988449369871</v>
      </c>
      <c r="AD22">
        <f t="shared" si="1"/>
        <v>82.575922198144582</v>
      </c>
      <c r="AE22">
        <f>'IDT-1'!E22</f>
        <v>0</v>
      </c>
      <c r="AF22" s="26"/>
      <c r="AG22">
        <f t="shared" si="2"/>
        <v>82.575922198144582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95.876721043081574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1.0009988449369871</v>
      </c>
      <c r="AD23">
        <f t="shared" si="1"/>
        <v>82.575922198144582</v>
      </c>
      <c r="AE23">
        <f>'IDT-1'!E23</f>
        <v>0</v>
      </c>
      <c r="AF23" s="26"/>
      <c r="AG23">
        <f t="shared" si="2"/>
        <v>82.575922198144582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96.433872904381573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1.005901781316427</v>
      </c>
      <c r="AD24">
        <f t="shared" si="1"/>
        <v>83.128171123065144</v>
      </c>
      <c r="AE24">
        <f>'IDT-1'!E24</f>
        <v>0</v>
      </c>
      <c r="AF24" s="26"/>
      <c r="AG24">
        <f t="shared" si="2"/>
        <v>83.128171123065144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97.33428890017214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1.0138254420793842</v>
      </c>
      <c r="AD25">
        <f t="shared" si="1"/>
        <v>84.020663458092756</v>
      </c>
      <c r="AE25">
        <f>'IDT-1'!E25</f>
        <v>0</v>
      </c>
      <c r="AF25" s="26"/>
      <c r="AG25">
        <f t="shared" si="2"/>
        <v>84.020663458092756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98.697565419126846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1.0258222754461856</v>
      </c>
      <c r="AD26">
        <f t="shared" si="1"/>
        <v>85.371943143680653</v>
      </c>
      <c r="AE26">
        <f>'IDT-1'!E26</f>
        <v>0</v>
      </c>
      <c r="AF26" s="26"/>
      <c r="AG26">
        <f t="shared" si="2"/>
        <v>85.371943143680653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100.34392940737824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1.0403102785427978</v>
      </c>
      <c r="AD27">
        <f t="shared" si="1"/>
        <v>87.003819128835431</v>
      </c>
      <c r="AE27">
        <f>'IDT-1'!E27</f>
        <v>0</v>
      </c>
      <c r="AF27" s="26"/>
      <c r="AG27">
        <f t="shared" si="2"/>
        <v>87.003819128835431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103.10688175991774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1.0202336216341688</v>
      </c>
      <c r="AD28">
        <f t="shared" si="1"/>
        <v>94.786848138283574</v>
      </c>
      <c r="AE28">
        <f>'IDT-1'!E28</f>
        <v>0</v>
      </c>
      <c r="AF28" s="26"/>
      <c r="AG28">
        <f t="shared" si="2"/>
        <v>94.786848138283574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105.33662122061773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1.0398553288883288</v>
      </c>
      <c r="AD29">
        <f t="shared" si="1"/>
        <v>96.996965891729403</v>
      </c>
      <c r="AE29">
        <f>'IDT-1'!E29</f>
        <v>0</v>
      </c>
      <c r="AF29" s="26"/>
      <c r="AG29">
        <f t="shared" si="2"/>
        <v>96.996965891729403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105.56827607148867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1.041893891575993</v>
      </c>
      <c r="AD30">
        <f t="shared" si="1"/>
        <v>97.226582179912668</v>
      </c>
      <c r="AE30">
        <f>'IDT-1'!E30</f>
        <v>0</v>
      </c>
      <c r="AF30" s="26"/>
      <c r="AG30">
        <f t="shared" si="2"/>
        <v>97.226582179912668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106.22912290701551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0.958928068506676</v>
      </c>
      <c r="AD31">
        <f t="shared" si="1"/>
        <v>107.97039483850882</v>
      </c>
      <c r="AE31">
        <f>'IDT-1'!E31</f>
        <v>0</v>
      </c>
      <c r="AF31" s="26"/>
      <c r="AG31">
        <f t="shared" si="2"/>
        <v>107.97039483850882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106.2891229070155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0.95945606850667586</v>
      </c>
      <c r="AD32">
        <f t="shared" si="1"/>
        <v>108.02986683850881</v>
      </c>
      <c r="AE32">
        <f>'IDT-1'!E32</f>
        <v>0</v>
      </c>
      <c r="AF32" s="26"/>
      <c r="AG32">
        <f t="shared" si="2"/>
        <v>108.02986683850881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105.94362021465594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0.95641564481391173</v>
      </c>
      <c r="AD33">
        <f t="shared" si="1"/>
        <v>107.68740456984202</v>
      </c>
      <c r="AE33">
        <f>'IDT-1'!E33</f>
        <v>0</v>
      </c>
      <c r="AF33" s="26"/>
      <c r="AG33">
        <f t="shared" si="2"/>
        <v>107.68740456984202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105.00140139165593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0.94812411917151174</v>
      </c>
      <c r="AD34">
        <f t="shared" si="1"/>
        <v>106.75347727248442</v>
      </c>
      <c r="AE34">
        <f>'IDT-1'!E34</f>
        <v>0</v>
      </c>
      <c r="AF34" s="26"/>
      <c r="AG34">
        <f t="shared" si="2"/>
        <v>106.75347727248442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107.63116831323231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0.97126606808138383</v>
      </c>
      <c r="AD35">
        <f t="shared" si="1"/>
        <v>109.36010224515093</v>
      </c>
      <c r="AE35">
        <f>'IDT-1'!E35</f>
        <v>0</v>
      </c>
      <c r="AF35" s="26"/>
      <c r="AG35">
        <f t="shared" si="2"/>
        <v>109.36010224515093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105.64001729733853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0.95374393914151856</v>
      </c>
      <c r="AD36">
        <f t="shared" si="1"/>
        <v>107.38647335819701</v>
      </c>
      <c r="AE36">
        <f>'IDT-1'!E36</f>
        <v>0</v>
      </c>
      <c r="AF36" s="26"/>
      <c r="AG36">
        <f t="shared" si="2"/>
        <v>107.38647335819701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104.45633008973854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0.9433274917146387</v>
      </c>
      <c r="AD37">
        <f t="shared" si="1"/>
        <v>106.2132025980239</v>
      </c>
      <c r="AE37">
        <f>'IDT-1'!E37</f>
        <v>0</v>
      </c>
      <c r="AF37" s="26"/>
      <c r="AG37">
        <f t="shared" si="2"/>
        <v>106.2132025980239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103.58853457203854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0.93569089115887871</v>
      </c>
      <c r="AD38">
        <f t="shared" si="1"/>
        <v>105.35304368087965</v>
      </c>
      <c r="AE38">
        <f>'IDT-1'!E38</f>
        <v>0</v>
      </c>
      <c r="AF38" s="26"/>
      <c r="AG38">
        <f t="shared" si="2"/>
        <v>105.35304368087965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102.23143239953853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1.0594882322345833</v>
      </c>
      <c r="AD39">
        <f t="shared" si="1"/>
        <v>119.26729416730394</v>
      </c>
      <c r="AE39">
        <f>'IDT-1'!E39</f>
        <v>0</v>
      </c>
      <c r="AF39" s="26"/>
      <c r="AG39">
        <f t="shared" si="2"/>
        <v>119.26729416730394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15.41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102.01921661603853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1.0915887333397831</v>
      </c>
      <c r="AD40">
        <f t="shared" si="1"/>
        <v>122.88297788269875</v>
      </c>
      <c r="AE40">
        <f>'IDT-1'!E40</f>
        <v>0</v>
      </c>
      <c r="AF40" s="26"/>
      <c r="AG40">
        <f t="shared" si="2"/>
        <v>122.88297788269875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101.15649262531703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1.1263247622214341</v>
      </c>
      <c r="AD41">
        <f t="shared" si="1"/>
        <v>126.7955178630956</v>
      </c>
      <c r="AE41">
        <f>'IDT-1'!E41</f>
        <v>0</v>
      </c>
      <c r="AF41" s="26"/>
      <c r="AG41">
        <f t="shared" si="2"/>
        <v>126.7955178630956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24.08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100.51847471471706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1.1631262046081541</v>
      </c>
      <c r="AD42">
        <f t="shared" si="1"/>
        <v>130.94069851010892</v>
      </c>
      <c r="AE42">
        <f>'IDT-1'!E42</f>
        <v>0</v>
      </c>
      <c r="AF42" s="26"/>
      <c r="AG42">
        <f t="shared" si="2"/>
        <v>130.94069851010892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28.9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99.592889521017042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1.1973970549035942</v>
      </c>
      <c r="AD43">
        <f t="shared" si="1"/>
        <v>134.80084246611344</v>
      </c>
      <c r="AE43">
        <f>'IDT-1'!E43</f>
        <v>0</v>
      </c>
      <c r="AF43" s="26"/>
      <c r="AG43">
        <f t="shared" si="2"/>
        <v>134.80084246611344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33.72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99.682889521017046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1.1981890549035941</v>
      </c>
      <c r="AD44">
        <f t="shared" si="1"/>
        <v>134.89005046611345</v>
      </c>
      <c r="AE44">
        <f>'IDT-1'!E44</f>
        <v>0</v>
      </c>
      <c r="AF44" s="26"/>
      <c r="AG44">
        <f t="shared" si="2"/>
        <v>134.89005046611345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33.72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99.682889521017046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1.198101054903594</v>
      </c>
      <c r="AD45">
        <f t="shared" si="1"/>
        <v>134.88013846611346</v>
      </c>
      <c r="AE45">
        <f>'IDT-1'!E45</f>
        <v>0</v>
      </c>
      <c r="AF45" s="26"/>
      <c r="AG45">
        <f t="shared" si="2"/>
        <v>134.88013846611346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33.71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99.295095837817044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1.1947764704914341</v>
      </c>
      <c r="AD46">
        <f t="shared" si="1"/>
        <v>134.50566936732559</v>
      </c>
      <c r="AE46">
        <f>'IDT-1'!E46</f>
        <v>0</v>
      </c>
      <c r="AF46" s="26"/>
      <c r="AG46">
        <f t="shared" si="2"/>
        <v>134.50566936732559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33.72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99.295095837817044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1.2371044704914342</v>
      </c>
      <c r="AD47">
        <f t="shared" si="1"/>
        <v>139.2733413673256</v>
      </c>
      <c r="AE47">
        <f>'IDT-1'!E47</f>
        <v>0</v>
      </c>
      <c r="AF47" s="26"/>
      <c r="AG47">
        <f t="shared" si="2"/>
        <v>139.2733413673256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99.25594594403853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1.2367599514261833</v>
      </c>
      <c r="AD48">
        <f t="shared" si="1"/>
        <v>139.23453599261234</v>
      </c>
      <c r="AE48">
        <f>'IDT-1'!E48</f>
        <v>0</v>
      </c>
      <c r="AF48" s="26"/>
      <c r="AG48">
        <f t="shared" si="2"/>
        <v>139.23453599261234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38.53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98.881862141638535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1.2334680139650631</v>
      </c>
      <c r="AD49">
        <f t="shared" si="1"/>
        <v>138.86374412767347</v>
      </c>
      <c r="AE49">
        <f>'IDT-1'!E49</f>
        <v>0</v>
      </c>
      <c r="AF49" s="26"/>
      <c r="AG49">
        <f t="shared" si="2"/>
        <v>138.86374412767347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38.53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98.519529709638533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1.2302794885634634</v>
      </c>
      <c r="AD50">
        <f t="shared" si="1"/>
        <v>138.50460022107507</v>
      </c>
      <c r="AE50">
        <f>'IDT-1'!E50</f>
        <v>0</v>
      </c>
      <c r="AF50" s="26"/>
      <c r="AG50">
        <f t="shared" si="2"/>
        <v>138.50460022107507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38.53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98.519495168311124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1.230279184599782</v>
      </c>
      <c r="AD51">
        <f t="shared" si="1"/>
        <v>138.50456598371133</v>
      </c>
      <c r="AE51">
        <f>'IDT-1'!E51</f>
        <v>0</v>
      </c>
      <c r="AF51" s="26"/>
      <c r="AG51">
        <f t="shared" si="2"/>
        <v>138.50456598371133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38.53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98.519531468789609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1.2302795040439927</v>
      </c>
      <c r="AD52">
        <f t="shared" si="1"/>
        <v>138.5046019647456</v>
      </c>
      <c r="AE52">
        <f>'IDT-1'!E52</f>
        <v>0</v>
      </c>
      <c r="AF52" s="26"/>
      <c r="AG52">
        <f t="shared" si="2"/>
        <v>138.5046019647456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38.53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-0.55777777777777771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98.519520045033758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1.2352314257550989</v>
      </c>
      <c r="AD53">
        <f t="shared" si="1"/>
        <v>137.9418608415009</v>
      </c>
      <c r="AE53">
        <f>'IDT-1'!E53</f>
        <v>0</v>
      </c>
      <c r="AF53" s="26"/>
      <c r="AG53">
        <f t="shared" si="2"/>
        <v>137.9418608415009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38.53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-0.55777777777777771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98.429562587052132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1.2344398001248607</v>
      </c>
      <c r="AD54">
        <f t="shared" si="1"/>
        <v>137.8526950091495</v>
      </c>
      <c r="AE54">
        <f>'IDT-1'!E54</f>
        <v>0</v>
      </c>
      <c r="AF54" s="26"/>
      <c r="AG54">
        <f t="shared" si="2"/>
        <v>137.8526950091495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38.53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-0.55777777777777771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98.529424338796673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1.2353185835402125</v>
      </c>
      <c r="AD55">
        <f t="shared" si="1"/>
        <v>137.95167797747868</v>
      </c>
      <c r="AE55">
        <f>'IDT-1'!E55</f>
        <v>0</v>
      </c>
      <c r="AF55" s="26"/>
      <c r="AG55">
        <f t="shared" si="2"/>
        <v>137.95167797747868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38.53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-0.55777777777777771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98.509301979611635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1.2351415067793843</v>
      </c>
      <c r="AD56">
        <f t="shared" si="1"/>
        <v>137.93173269505451</v>
      </c>
      <c r="AE56">
        <f>'IDT-1'!E56</f>
        <v>0</v>
      </c>
      <c r="AF56" s="26"/>
      <c r="AG56">
        <f t="shared" si="2"/>
        <v>137.93173269505451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38.53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-0.55777777777777771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98.448708986595577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1.2346082884408429</v>
      </c>
      <c r="AD57">
        <f t="shared" si="1"/>
        <v>137.87167292037694</v>
      </c>
      <c r="AE57">
        <f>'IDT-1'!E57</f>
        <v>0</v>
      </c>
      <c r="AF57" s="26"/>
      <c r="AG57">
        <f t="shared" si="2"/>
        <v>137.87167292037694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38.53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-0.55777777777777771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98.838297380785463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1.238036666309714</v>
      </c>
      <c r="AD58">
        <f t="shared" si="1"/>
        <v>138.25783293669798</v>
      </c>
      <c r="AE58">
        <f>'IDT-1'!E58</f>
        <v>0</v>
      </c>
      <c r="AF58" s="26"/>
      <c r="AG58">
        <f t="shared" si="2"/>
        <v>138.25783293669798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38.53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-0.55777777777777771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99.066386763712231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1.2400438528794697</v>
      </c>
      <c r="AD59">
        <f t="shared" si="1"/>
        <v>138.48391513305501</v>
      </c>
      <c r="AE59">
        <f>'IDT-1'!E59</f>
        <v>0</v>
      </c>
      <c r="AF59" s="26"/>
      <c r="AG59">
        <f t="shared" si="2"/>
        <v>138.48391513305501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38.53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-0.55777777777777771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98.937950850504393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1.2389136168432406</v>
      </c>
      <c r="AD60">
        <f t="shared" si="1"/>
        <v>138.35660945588339</v>
      </c>
      <c r="AE60">
        <f>'IDT-1'!E60</f>
        <v>0</v>
      </c>
      <c r="AF60" s="26"/>
      <c r="AG60">
        <f t="shared" si="2"/>
        <v>138.35660945588339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38.53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-0.55777777777777771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98.88816564871864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1.238475507067526</v>
      </c>
      <c r="AD61">
        <f t="shared" si="1"/>
        <v>138.30726236387332</v>
      </c>
      <c r="AE61">
        <f>'IDT-1'!E61</f>
        <v>0</v>
      </c>
      <c r="AF61" s="26"/>
      <c r="AG61">
        <f t="shared" si="2"/>
        <v>138.30726236387332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38.53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-0.55777777777777771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99.122379991689968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1.2405365932856736</v>
      </c>
      <c r="AD62">
        <f t="shared" si="1"/>
        <v>138.53941562062653</v>
      </c>
      <c r="AE62">
        <f>'IDT-1'!E62</f>
        <v>0</v>
      </c>
      <c r="AF62" s="26"/>
      <c r="AG62">
        <f t="shared" si="2"/>
        <v>138.53941562062653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38.53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-0.55777777777777771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98.960796307801118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1.2391146568674518</v>
      </c>
      <c r="AD63">
        <f t="shared" si="1"/>
        <v>138.3792538731559</v>
      </c>
      <c r="AE63">
        <f>'IDT-1'!E63</f>
        <v>0</v>
      </c>
      <c r="AF63" s="26"/>
      <c r="AG63">
        <f t="shared" si="2"/>
        <v>138.3792538731559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38.53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-0.55777777777777771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98.900571934841267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1.238584682385405</v>
      </c>
      <c r="AD64">
        <f t="shared" si="1"/>
        <v>138.3195594746781</v>
      </c>
      <c r="AE64">
        <f>'IDT-1'!E64</f>
        <v>0</v>
      </c>
      <c r="AF64" s="26"/>
      <c r="AG64">
        <f t="shared" si="2"/>
        <v>138.3195594746781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38.53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-0.55777777777777771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98.446815673486952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1.2345916272854871</v>
      </c>
      <c r="AD65">
        <f t="shared" si="1"/>
        <v>137.8697962684237</v>
      </c>
      <c r="AE65">
        <f>'IDT-1'!E65</f>
        <v>0</v>
      </c>
      <c r="AF65" s="26"/>
      <c r="AG65">
        <f t="shared" si="2"/>
        <v>137.8697962684237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38.53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-0.55777777777777771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98.436888031875583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1.2345042640393071</v>
      </c>
      <c r="AD66">
        <f t="shared" si="1"/>
        <v>137.85995599005849</v>
      </c>
      <c r="AE66">
        <f>'IDT-1'!E66</f>
        <v>0</v>
      </c>
      <c r="AF66" s="26"/>
      <c r="AG66">
        <f t="shared" si="2"/>
        <v>137.85995599005849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38.53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-0.55777777777777771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98.436850089459909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1.2090719301460491</v>
      </c>
      <c r="AD67">
        <f t="shared" si="1"/>
        <v>134.9953503815361</v>
      </c>
      <c r="AE67">
        <f>'IDT-1'!E67</f>
        <v>0</v>
      </c>
      <c r="AF67" s="26"/>
      <c r="AG67">
        <f t="shared" si="2"/>
        <v>134.9953503815361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35.64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-0.55777777777777771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98.406831920188239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1.2088077702564584</v>
      </c>
      <c r="AD68">
        <f t="shared" ref="AD68:AD98" si="4">SUM(B68:AB68,AI68:AR68)-AC68</f>
        <v>134.96559637215401</v>
      </c>
      <c r="AE68">
        <f>'IDT-1'!E68</f>
        <v>0</v>
      </c>
      <c r="AF68" s="26"/>
      <c r="AG68">
        <f t="shared" ref="AG68:AG98" si="5">SUM(AD68:AF68)+AT68</f>
        <v>134.96559637215401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35.64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-0.55777777777777771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98.507196804381934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1.2012429812373631</v>
      </c>
      <c r="AD69">
        <f t="shared" si="4"/>
        <v>134.1135260453668</v>
      </c>
      <c r="AE69">
        <f>'IDT-1'!E69</f>
        <v>0</v>
      </c>
      <c r="AF69" s="26"/>
      <c r="AG69">
        <f t="shared" si="5"/>
        <v>134.1135260453668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34.68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-0.55777777777777771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98.537068225234464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1.1930578497408653</v>
      </c>
      <c r="AD70">
        <f t="shared" si="4"/>
        <v>133.19158259771584</v>
      </c>
      <c r="AE70">
        <f>'IDT-1'!E70</f>
        <v>0</v>
      </c>
      <c r="AF70" s="26"/>
      <c r="AG70">
        <f t="shared" si="5"/>
        <v>133.19158259771584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33.72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-0.33555555555555555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99.527804942817468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1.1658354156284412</v>
      </c>
      <c r="AD71">
        <f t="shared" si="4"/>
        <v>130.57176397163349</v>
      </c>
      <c r="AE71">
        <f>'IDT-1'!E71</f>
        <v>0</v>
      </c>
      <c r="AF71" s="26"/>
      <c r="AG71">
        <f t="shared" si="5"/>
        <v>130.57176397163349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29.86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-0.33555555555555555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100.17753283164581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1.1546570210501306</v>
      </c>
      <c r="AD72">
        <f t="shared" si="4"/>
        <v>129.31267025504013</v>
      </c>
      <c r="AE72">
        <f>'IDT-1'!E72</f>
        <v>0</v>
      </c>
      <c r="AF72" s="26"/>
      <c r="AG72">
        <f t="shared" si="5"/>
        <v>129.31267025504013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27.94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-0.33555555555555555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101.80664796478122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1.1350252342217222</v>
      </c>
      <c r="AD73">
        <f t="shared" si="4"/>
        <v>127.10141717500395</v>
      </c>
      <c r="AE73">
        <f>'IDT-1'!E73</f>
        <v>0</v>
      </c>
      <c r="AF73" s="26"/>
      <c r="AG73">
        <f t="shared" si="5"/>
        <v>127.10141717500395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24.08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-0.33555555555555555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103.02320473525351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1.1034029338018785</v>
      </c>
      <c r="AD74">
        <f t="shared" si="4"/>
        <v>123.53959624589608</v>
      </c>
      <c r="AE74">
        <f>'IDT-1'!E74</f>
        <v>0</v>
      </c>
      <c r="AF74" s="26"/>
      <c r="AG74">
        <f t="shared" si="5"/>
        <v>123.53959624589608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-0.33555555555555555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105.95963527319542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1.1291116823420626</v>
      </c>
      <c r="AD75">
        <f t="shared" si="4"/>
        <v>126.46516803529779</v>
      </c>
      <c r="AE75">
        <f>'IDT-1'!E75</f>
        <v>0</v>
      </c>
      <c r="AF75" s="26"/>
      <c r="AG75">
        <f t="shared" si="5"/>
        <v>126.46516803529779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-0.33555555555555555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107.82688224179786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1.1201114556657641</v>
      </c>
      <c r="AD76">
        <f t="shared" si="4"/>
        <v>125.45141523057653</v>
      </c>
      <c r="AE76">
        <f>'IDT-1'!E76</f>
        <v>0</v>
      </c>
      <c r="AF76" s="26"/>
      <c r="AG76">
        <f t="shared" si="5"/>
        <v>125.45141523057653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16.38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108.75858462833862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1.1253313316543194</v>
      </c>
      <c r="AD77">
        <f t="shared" si="4"/>
        <v>126.71345329668429</v>
      </c>
      <c r="AE77">
        <f>'IDT-1'!E77</f>
        <v>0</v>
      </c>
      <c r="AF77" s="26"/>
      <c r="AG77">
        <f t="shared" si="5"/>
        <v>126.71345329668429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16.38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108.63858462833862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1.1072913316543194</v>
      </c>
      <c r="AD78">
        <f t="shared" si="4"/>
        <v>124.68149329668429</v>
      </c>
      <c r="AE78">
        <f>'IDT-1'!E78</f>
        <v>0</v>
      </c>
      <c r="AF78" s="26"/>
      <c r="AG78">
        <f t="shared" si="5"/>
        <v>124.68149329668429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14.45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108.63862960893715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1.0648757274835865</v>
      </c>
      <c r="AD79">
        <f t="shared" si="4"/>
        <v>119.90395388145356</v>
      </c>
      <c r="AE79">
        <f>'IDT-1'!E79</f>
        <v>0</v>
      </c>
      <c r="AF79" s="26"/>
      <c r="AG79">
        <f t="shared" si="5"/>
        <v>119.90395388145356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9.6300000000000008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107.98856669893715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1.0591551738755864</v>
      </c>
      <c r="AD80">
        <f t="shared" si="4"/>
        <v>119.25961152506156</v>
      </c>
      <c r="AE80">
        <f>'IDT-1'!E80</f>
        <v>0</v>
      </c>
      <c r="AF80" s="26"/>
      <c r="AG80">
        <f t="shared" si="5"/>
        <v>119.25961152506156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9.6300000000000008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104.90979058713714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1.0310059440917463</v>
      </c>
      <c r="AD81">
        <f t="shared" si="4"/>
        <v>116.08898464304538</v>
      </c>
      <c r="AE81">
        <f>'IDT-1'!E81</f>
        <v>0</v>
      </c>
      <c r="AF81" s="26"/>
      <c r="AG81">
        <f t="shared" si="5"/>
        <v>116.08898464304538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9.6300000000000008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102.84246043733714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0.92718943877350635</v>
      </c>
      <c r="AD82">
        <f t="shared" si="4"/>
        <v>104.39547099856362</v>
      </c>
      <c r="AE82">
        <f>'IDT-1'!E82</f>
        <v>0</v>
      </c>
      <c r="AF82" s="26"/>
      <c r="AG82">
        <f t="shared" si="5"/>
        <v>104.39547099856362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100.93356718673714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2.39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0.90942317816822638</v>
      </c>
      <c r="AD83">
        <f t="shared" si="4"/>
        <v>102.39434400856891</v>
      </c>
      <c r="AE83">
        <f>'IDT-1'!E83</f>
        <v>0</v>
      </c>
      <c r="AF83" s="26"/>
      <c r="AG83">
        <f t="shared" si="5"/>
        <v>102.39434400856891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99.848649295437156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2.27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0.89881990072478646</v>
      </c>
      <c r="AD84">
        <f t="shared" si="4"/>
        <v>101.20002939471236</v>
      </c>
      <c r="AE84">
        <f>'IDT-1'!E84</f>
        <v>0</v>
      </c>
      <c r="AF84" s="26"/>
      <c r="AG84">
        <f t="shared" si="5"/>
        <v>101.20002939471236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99.152253537217845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2.1800000000000002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0.89189961805245666</v>
      </c>
      <c r="AD85">
        <f t="shared" si="4"/>
        <v>100.42055391916539</v>
      </c>
      <c r="AE85">
        <f>'IDT-1'!E85</f>
        <v>0</v>
      </c>
      <c r="AF85" s="26"/>
      <c r="AG85">
        <f t="shared" si="5"/>
        <v>100.42055391916539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98.875515828922317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2.06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0.88840832621945598</v>
      </c>
      <c r="AD86">
        <f t="shared" si="4"/>
        <v>100.02730750270285</v>
      </c>
      <c r="AE86">
        <f>'IDT-1'!E86</f>
        <v>0</v>
      </c>
      <c r="AF86" s="26"/>
      <c r="AG86">
        <f t="shared" si="5"/>
        <v>100.02730750270285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98.94581281422866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1.36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0.88286693969015173</v>
      </c>
      <c r="AD87">
        <f t="shared" si="4"/>
        <v>99.403145874538509</v>
      </c>
      <c r="AE87">
        <f>'IDT-1'!E87</f>
        <v>0</v>
      </c>
      <c r="AF87" s="26"/>
      <c r="AG87">
        <f t="shared" si="5"/>
        <v>99.403145874538509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98.723749490857344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1.36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0.88091278244448412</v>
      </c>
      <c r="AD88">
        <f t="shared" si="4"/>
        <v>99.183036708412857</v>
      </c>
      <c r="AE88">
        <f>'IDT-1'!E88</f>
        <v>0</v>
      </c>
      <c r="AF88" s="26"/>
      <c r="AG88">
        <f t="shared" si="5"/>
        <v>99.183036708412857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98.063722570644046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1.36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0.8751045455466071</v>
      </c>
      <c r="AD89">
        <f t="shared" si="4"/>
        <v>98.528818025097436</v>
      </c>
      <c r="AE89">
        <f>'IDT-1'!E89</f>
        <v>0</v>
      </c>
      <c r="AF89" s="26"/>
      <c r="AG89">
        <f t="shared" si="5"/>
        <v>98.528818025097436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98.071380611582185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1.36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0.87517193630686274</v>
      </c>
      <c r="AD90">
        <f t="shared" si="4"/>
        <v>98.536408675275325</v>
      </c>
      <c r="AE90">
        <f>'IDT-1'!E90</f>
        <v>0</v>
      </c>
      <c r="AF90" s="26"/>
      <c r="AG90">
        <f t="shared" si="5"/>
        <v>98.536408675275325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98.90354391588275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1.36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0.88249497338470773</v>
      </c>
      <c r="AD91">
        <f t="shared" si="4"/>
        <v>99.361248942498037</v>
      </c>
      <c r="AE91">
        <f>'IDT-1'!E91</f>
        <v>0</v>
      </c>
      <c r="AF91" s="26"/>
      <c r="AG91">
        <f t="shared" si="5"/>
        <v>99.361248942498037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98.796921788652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1.36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0.88155669866507713</v>
      </c>
      <c r="AD92">
        <f t="shared" si="4"/>
        <v>99.255565089986916</v>
      </c>
      <c r="AE92">
        <f>'IDT-1'!E92</f>
        <v>0</v>
      </c>
      <c r="AF92" s="26"/>
      <c r="AG92">
        <f t="shared" si="5"/>
        <v>99.255565089986916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98.616921788652007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1.36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0.87997269866507721</v>
      </c>
      <c r="AD93">
        <f t="shared" si="4"/>
        <v>99.077149089986932</v>
      </c>
      <c r="AE93">
        <f>'IDT-1'!E93</f>
        <v>0</v>
      </c>
      <c r="AF93" s="26"/>
      <c r="AG93">
        <f t="shared" si="5"/>
        <v>99.077149089986932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98.56692178865201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1.36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0.87953269866507722</v>
      </c>
      <c r="AD94">
        <f t="shared" si="4"/>
        <v>99.027589089986932</v>
      </c>
      <c r="AE94">
        <f>'IDT-1'!E94</f>
        <v>0</v>
      </c>
      <c r="AF94" s="26"/>
      <c r="AG94">
        <f t="shared" si="5"/>
        <v>99.027589089986932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96.06687381823221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1.36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0.857532276525383</v>
      </c>
      <c r="AD95">
        <f t="shared" si="4"/>
        <v>96.549541541706816</v>
      </c>
      <c r="AE95">
        <f>'IDT-1'!E95</f>
        <v>0</v>
      </c>
      <c r="AF95" s="26"/>
      <c r="AG95">
        <f t="shared" si="5"/>
        <v>96.549541541706816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96.06687381823221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1.36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0.857532276525383</v>
      </c>
      <c r="AD96">
        <f t="shared" si="4"/>
        <v>96.549541541706816</v>
      </c>
      <c r="AE96">
        <f>'IDT-1'!E96</f>
        <v>0</v>
      </c>
      <c r="AF96" s="26"/>
      <c r="AG96">
        <f t="shared" si="5"/>
        <v>96.549541541706816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95.795022905232202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1.36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0.85513998849098294</v>
      </c>
      <c r="AD97">
        <f t="shared" si="4"/>
        <v>96.280082916741208</v>
      </c>
      <c r="AE97">
        <f>'IDT-1'!E97</f>
        <v>0</v>
      </c>
      <c r="AF97" s="26"/>
      <c r="AG97">
        <f t="shared" si="5"/>
        <v>96.280082916741208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95.707860115232208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1.36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0.85437295593898299</v>
      </c>
      <c r="AD98">
        <f t="shared" si="4"/>
        <v>96.193687159293219</v>
      </c>
      <c r="AE98">
        <f>'IDT-1'!E98</f>
        <v>0</v>
      </c>
      <c r="AF98" s="26"/>
      <c r="AG98">
        <f t="shared" si="5"/>
        <v>96.193687159293219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-3.0133333333333323E-3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2.3913730141559553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6.0620000000000028E-2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2.5344351866514833E-2</v>
      </c>
      <c r="AD99">
        <f t="shared" si="6"/>
        <v>2.6641089789561079</v>
      </c>
      <c r="AE99">
        <f t="shared" si="6"/>
        <v>0</v>
      </c>
      <c r="AG99">
        <f t="shared" si="6"/>
        <v>2.6641089789561079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-9.1249999999999998E-2</v>
      </c>
      <c r="AM99">
        <f t="shared" si="6"/>
        <v>0</v>
      </c>
      <c r="AN99">
        <f t="shared" si="6"/>
        <v>0</v>
      </c>
      <c r="AO99">
        <f t="shared" si="6"/>
        <v>0.33233250000000003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217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45013.513726851852</v>
      </c>
    </row>
    <row r="2" spans="1:17">
      <c r="A2" s="31">
        <v>45007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45007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9.3280000000000002E-2</v>
      </c>
      <c r="AD3">
        <f>SUM(B3:AB3,AI3:AR3)-AC3</f>
        <v>10.50672</v>
      </c>
      <c r="AE3">
        <f>'IDT-1'!D3</f>
        <v>0</v>
      </c>
      <c r="AF3" s="26"/>
      <c r="AG3">
        <f>SUM(AD3:AF3)</f>
        <v>10.50672</v>
      </c>
      <c r="AI3" s="75">
        <f>PXIL!L3</f>
        <v>0</v>
      </c>
      <c r="AJ3" s="75">
        <f>PXIL!R3</f>
        <v>0</v>
      </c>
      <c r="AK3" s="75">
        <f>RTM_IEX!L3</f>
        <v>10.6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8.8968000000000005E-2</v>
      </c>
      <c r="AD4">
        <f t="shared" ref="AD4:AD67" si="1">SUM(B4:AB4,AI4:AR4)-AC4</f>
        <v>10.021032</v>
      </c>
      <c r="AE4">
        <f>'IDT-1'!D4</f>
        <v>0</v>
      </c>
      <c r="AF4" s="26"/>
      <c r="AG4">
        <f t="shared" ref="AG4:AG67" si="2">SUM(AD4:AF4)</f>
        <v>10.021032</v>
      </c>
      <c r="AI4" s="75">
        <f>PXIL!L4</f>
        <v>0</v>
      </c>
      <c r="AJ4" s="75">
        <f>PXIL!R4</f>
        <v>0</v>
      </c>
      <c r="AK4" s="75">
        <f>RTM_IEX!L4</f>
        <v>10.11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8.8968000000000005E-2</v>
      </c>
      <c r="AD5">
        <f t="shared" si="1"/>
        <v>10.021032</v>
      </c>
      <c r="AE5">
        <f>'IDT-1'!D5</f>
        <v>0</v>
      </c>
      <c r="AF5" s="26"/>
      <c r="AG5">
        <f t="shared" si="2"/>
        <v>10.021032</v>
      </c>
      <c r="AI5" s="75">
        <f>PXIL!L5</f>
        <v>0</v>
      </c>
      <c r="AJ5" s="75">
        <f>PXIL!R5</f>
        <v>0</v>
      </c>
      <c r="AK5" s="75">
        <f>RTM_IEX!L5</f>
        <v>10.11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8.8968000000000005E-2</v>
      </c>
      <c r="AD6">
        <f t="shared" si="1"/>
        <v>10.021032</v>
      </c>
      <c r="AE6">
        <f>'IDT-1'!D6</f>
        <v>0</v>
      </c>
      <c r="AF6" s="26"/>
      <c r="AG6">
        <f t="shared" si="2"/>
        <v>10.021032</v>
      </c>
      <c r="AI6" s="75">
        <f>PXIL!L6</f>
        <v>0</v>
      </c>
      <c r="AJ6" s="75">
        <f>PXIL!R6</f>
        <v>0</v>
      </c>
      <c r="AK6" s="75">
        <f>RTM_IEX!L6</f>
        <v>10.11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8.8968000000000005E-2</v>
      </c>
      <c r="AD7">
        <f t="shared" si="1"/>
        <v>10.021032</v>
      </c>
      <c r="AE7">
        <f>'IDT-1'!D7</f>
        <v>0</v>
      </c>
      <c r="AF7" s="26"/>
      <c r="AG7">
        <f t="shared" si="2"/>
        <v>10.021032</v>
      </c>
      <c r="AI7" s="75">
        <f>PXIL!L7</f>
        <v>0</v>
      </c>
      <c r="AJ7" s="75">
        <f>PXIL!R7</f>
        <v>0</v>
      </c>
      <c r="AK7" s="75">
        <f>RTM_IEX!L7</f>
        <v>10.11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8.8968000000000005E-2</v>
      </c>
      <c r="AD8">
        <f t="shared" si="1"/>
        <v>10.021032</v>
      </c>
      <c r="AE8">
        <f>'IDT-1'!D8</f>
        <v>0</v>
      </c>
      <c r="AF8" s="26"/>
      <c r="AG8">
        <f t="shared" si="2"/>
        <v>10.021032</v>
      </c>
      <c r="AI8" s="75">
        <f>PXIL!L8</f>
        <v>0</v>
      </c>
      <c r="AJ8" s="75">
        <f>PXIL!R8</f>
        <v>0</v>
      </c>
      <c r="AK8" s="75">
        <f>RTM_IEX!L8</f>
        <v>10.11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8.8968000000000005E-2</v>
      </c>
      <c r="AD9">
        <f t="shared" si="1"/>
        <v>10.021032</v>
      </c>
      <c r="AE9">
        <f>'IDT-1'!D9</f>
        <v>0</v>
      </c>
      <c r="AF9" s="26"/>
      <c r="AG9">
        <f t="shared" si="2"/>
        <v>10.021032</v>
      </c>
      <c r="AI9" s="75">
        <f>PXIL!L9</f>
        <v>0</v>
      </c>
      <c r="AJ9" s="75">
        <f>PXIL!R9</f>
        <v>0</v>
      </c>
      <c r="AK9" s="75">
        <f>RTM_IEX!L9</f>
        <v>10.11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8.8968000000000005E-2</v>
      </c>
      <c r="AD10">
        <f t="shared" si="1"/>
        <v>10.021032</v>
      </c>
      <c r="AE10">
        <f>'IDT-1'!D10</f>
        <v>0</v>
      </c>
      <c r="AF10" s="26"/>
      <c r="AG10">
        <f t="shared" si="2"/>
        <v>10.021032</v>
      </c>
      <c r="AI10" s="75">
        <f>PXIL!L10</f>
        <v>0</v>
      </c>
      <c r="AJ10" s="75">
        <f>PXIL!R10</f>
        <v>0</v>
      </c>
      <c r="AK10" s="75">
        <f>RTM_IEX!L10</f>
        <v>10.11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8.8968000000000005E-2</v>
      </c>
      <c r="AD11">
        <f t="shared" si="1"/>
        <v>10.021032</v>
      </c>
      <c r="AE11">
        <f>'IDT-1'!D11</f>
        <v>0</v>
      </c>
      <c r="AF11" s="26"/>
      <c r="AG11">
        <f t="shared" si="2"/>
        <v>10.021032</v>
      </c>
      <c r="AI11" s="75">
        <f>PXIL!L11</f>
        <v>0</v>
      </c>
      <c r="AJ11" s="75">
        <f>PXIL!R11</f>
        <v>0</v>
      </c>
      <c r="AK11" s="75">
        <f>RTM_IEX!L11</f>
        <v>10.11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8.8968000000000005E-2</v>
      </c>
      <c r="AD12">
        <f t="shared" si="1"/>
        <v>10.021032</v>
      </c>
      <c r="AE12">
        <f>'IDT-1'!D12</f>
        <v>0</v>
      </c>
      <c r="AF12" s="26"/>
      <c r="AG12">
        <f t="shared" si="2"/>
        <v>10.021032</v>
      </c>
      <c r="AI12" s="75">
        <f>PXIL!L12</f>
        <v>0</v>
      </c>
      <c r="AJ12" s="75">
        <f>PXIL!R12</f>
        <v>0</v>
      </c>
      <c r="AK12" s="75">
        <f>RTM_IEX!L12</f>
        <v>10.11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8.8968000000000005E-2</v>
      </c>
      <c r="AD13">
        <f t="shared" si="1"/>
        <v>10.021032</v>
      </c>
      <c r="AE13">
        <f>'IDT-1'!D13</f>
        <v>0</v>
      </c>
      <c r="AF13" s="26"/>
      <c r="AG13">
        <f t="shared" si="2"/>
        <v>10.021032</v>
      </c>
      <c r="AI13" s="75">
        <f>PXIL!L13</f>
        <v>0</v>
      </c>
      <c r="AJ13" s="75">
        <f>PXIL!R13</f>
        <v>0</v>
      </c>
      <c r="AK13" s="75">
        <f>RTM_IEX!L13</f>
        <v>10.11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8.8968000000000005E-2</v>
      </c>
      <c r="AD14">
        <f t="shared" si="1"/>
        <v>10.021032</v>
      </c>
      <c r="AE14">
        <f>'IDT-1'!D14</f>
        <v>0</v>
      </c>
      <c r="AF14" s="26"/>
      <c r="AG14">
        <f t="shared" si="2"/>
        <v>10.021032</v>
      </c>
      <c r="AI14" s="75">
        <f>PXIL!L14</f>
        <v>0</v>
      </c>
      <c r="AJ14" s="75">
        <f>PXIL!R14</f>
        <v>0</v>
      </c>
      <c r="AK14" s="75">
        <f>RTM_IEX!L14</f>
        <v>10.11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8.8968000000000005E-2</v>
      </c>
      <c r="AD15">
        <f t="shared" si="1"/>
        <v>10.021032</v>
      </c>
      <c r="AE15">
        <f>'IDT-1'!D15</f>
        <v>0</v>
      </c>
      <c r="AF15" s="26"/>
      <c r="AG15">
        <f t="shared" si="2"/>
        <v>10.021032</v>
      </c>
      <c r="AI15" s="75">
        <f>PXIL!L15</f>
        <v>0</v>
      </c>
      <c r="AJ15" s="75">
        <f>PXIL!R15</f>
        <v>0</v>
      </c>
      <c r="AK15" s="75">
        <f>RTM_IEX!L15</f>
        <v>10.11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8.8968000000000005E-2</v>
      </c>
      <c r="AD16">
        <f t="shared" si="1"/>
        <v>10.021032</v>
      </c>
      <c r="AE16">
        <f>'IDT-1'!D16</f>
        <v>0</v>
      </c>
      <c r="AF16" s="26"/>
      <c r="AG16">
        <f t="shared" si="2"/>
        <v>10.021032</v>
      </c>
      <c r="AI16" s="75">
        <f>PXIL!L16</f>
        <v>0</v>
      </c>
      <c r="AJ16" s="75">
        <f>PXIL!R16</f>
        <v>0</v>
      </c>
      <c r="AK16" s="75">
        <f>RTM_IEX!L16</f>
        <v>10.11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9.3280000000000002E-2</v>
      </c>
      <c r="AD17">
        <f t="shared" si="1"/>
        <v>10.50672</v>
      </c>
      <c r="AE17">
        <f>'IDT-1'!D17</f>
        <v>0</v>
      </c>
      <c r="AF17" s="26"/>
      <c r="AG17">
        <f t="shared" si="2"/>
        <v>10.50672</v>
      </c>
      <c r="AI17" s="75">
        <f>PXIL!L17</f>
        <v>0</v>
      </c>
      <c r="AJ17" s="75">
        <f>PXIL!R17</f>
        <v>0</v>
      </c>
      <c r="AK17" s="75">
        <f>RTM_IEX!L17</f>
        <v>10.6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9.3280000000000002E-2</v>
      </c>
      <c r="AD18">
        <f t="shared" si="1"/>
        <v>10.50672</v>
      </c>
      <c r="AE18">
        <f>'IDT-1'!D18</f>
        <v>0</v>
      </c>
      <c r="AF18" s="26"/>
      <c r="AG18">
        <f t="shared" si="2"/>
        <v>10.50672</v>
      </c>
      <c r="AI18" s="75">
        <f>PXIL!L18</f>
        <v>0</v>
      </c>
      <c r="AJ18" s="75">
        <f>PXIL!R18</f>
        <v>0</v>
      </c>
      <c r="AK18" s="75">
        <f>RTM_IEX!L18</f>
        <v>10.6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9.3280000000000002E-2</v>
      </c>
      <c r="AD19">
        <f t="shared" si="1"/>
        <v>10.50672</v>
      </c>
      <c r="AE19">
        <f>'IDT-1'!D19</f>
        <v>0</v>
      </c>
      <c r="AF19" s="26"/>
      <c r="AG19">
        <f t="shared" si="2"/>
        <v>10.50672</v>
      </c>
      <c r="AI19" s="75">
        <f>PXIL!L19</f>
        <v>0</v>
      </c>
      <c r="AJ19" s="75">
        <f>PXIL!R19</f>
        <v>0</v>
      </c>
      <c r="AK19" s="75">
        <f>RTM_IEX!L19</f>
        <v>10.6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9.4951999999999995E-2</v>
      </c>
      <c r="AD20">
        <f t="shared" si="1"/>
        <v>10.695048</v>
      </c>
      <c r="AE20">
        <f>'IDT-1'!D20</f>
        <v>0</v>
      </c>
      <c r="AF20" s="26"/>
      <c r="AG20">
        <f t="shared" si="2"/>
        <v>10.695048</v>
      </c>
      <c r="AI20" s="75">
        <f>PXIL!L20</f>
        <v>0</v>
      </c>
      <c r="AJ20" s="75">
        <f>PXIL!R20</f>
        <v>0</v>
      </c>
      <c r="AK20" s="75">
        <f>RTM_IEX!L20</f>
        <v>10.79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9.7504000000000007E-2</v>
      </c>
      <c r="AD21">
        <f t="shared" si="1"/>
        <v>10.982495999999999</v>
      </c>
      <c r="AE21">
        <f>'IDT-1'!D21</f>
        <v>0</v>
      </c>
      <c r="AF21" s="26"/>
      <c r="AG21">
        <f t="shared" si="2"/>
        <v>10.982495999999999</v>
      </c>
      <c r="AI21" s="75">
        <f>PXIL!L21</f>
        <v>0</v>
      </c>
      <c r="AJ21" s="75">
        <f>PXIL!R21</f>
        <v>0</v>
      </c>
      <c r="AK21" s="75">
        <f>RTM_IEX!L21</f>
        <v>11.08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0.108504</v>
      </c>
      <c r="AD22">
        <f t="shared" si="1"/>
        <v>12.221496</v>
      </c>
      <c r="AE22">
        <f>'IDT-1'!D22</f>
        <v>0</v>
      </c>
      <c r="AF22" s="26"/>
      <c r="AG22">
        <f t="shared" si="2"/>
        <v>12.221496</v>
      </c>
      <c r="AI22" s="75">
        <f>PXIL!L22</f>
        <v>0</v>
      </c>
      <c r="AJ22" s="75">
        <f>PXIL!R22</f>
        <v>0</v>
      </c>
      <c r="AK22" s="75">
        <f>RTM_IEX!L22</f>
        <v>12.33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0.116952</v>
      </c>
      <c r="AD23">
        <f t="shared" si="1"/>
        <v>13.173048</v>
      </c>
      <c r="AE23">
        <f>'IDT-1'!D23</f>
        <v>0</v>
      </c>
      <c r="AF23" s="26"/>
      <c r="AG23">
        <f t="shared" si="2"/>
        <v>13.173048</v>
      </c>
      <c r="AI23" s="75">
        <f>PXIL!L23</f>
        <v>0</v>
      </c>
      <c r="AJ23" s="75">
        <f>PXIL!R23</f>
        <v>0</v>
      </c>
      <c r="AK23" s="75">
        <f>RTM_IEX!L23</f>
        <v>13.29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0.12293600000000002</v>
      </c>
      <c r="AD24">
        <f t="shared" si="1"/>
        <v>13.847064000000001</v>
      </c>
      <c r="AE24">
        <f>'IDT-1'!D24</f>
        <v>0</v>
      </c>
      <c r="AF24" s="26"/>
      <c r="AG24">
        <f t="shared" si="2"/>
        <v>13.847064000000001</v>
      </c>
      <c r="AI24" s="75">
        <f>PXIL!L24</f>
        <v>0</v>
      </c>
      <c r="AJ24" s="75">
        <f>PXIL!R24</f>
        <v>0</v>
      </c>
      <c r="AK24" s="75">
        <f>RTM_IEX!L24</f>
        <v>13.97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0.131384</v>
      </c>
      <c r="AD25">
        <f t="shared" si="1"/>
        <v>14.798615999999999</v>
      </c>
      <c r="AE25">
        <f>'IDT-1'!D25</f>
        <v>0</v>
      </c>
      <c r="AF25" s="26"/>
      <c r="AG25">
        <f t="shared" si="2"/>
        <v>14.798615999999999</v>
      </c>
      <c r="AI25" s="75">
        <f>PXIL!L25</f>
        <v>0</v>
      </c>
      <c r="AJ25" s="75">
        <f>PXIL!R25</f>
        <v>0</v>
      </c>
      <c r="AK25" s="75">
        <f>RTM_IEX!L25</f>
        <v>14.93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0.148368</v>
      </c>
      <c r="AD26">
        <f t="shared" si="1"/>
        <v>16.711631999999998</v>
      </c>
      <c r="AE26">
        <f>'IDT-1'!D26</f>
        <v>0</v>
      </c>
      <c r="AF26" s="26"/>
      <c r="AG26">
        <f t="shared" si="2"/>
        <v>16.711631999999998</v>
      </c>
      <c r="AI26" s="75">
        <f>PXIL!L26</f>
        <v>0</v>
      </c>
      <c r="AJ26" s="75">
        <f>PXIL!R26</f>
        <v>0</v>
      </c>
      <c r="AK26" s="75">
        <f>RTM_IEX!L26</f>
        <v>16.86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0.16526400000000002</v>
      </c>
      <c r="AD27">
        <f t="shared" si="1"/>
        <v>18.614736000000001</v>
      </c>
      <c r="AE27">
        <f>'IDT-1'!D27</f>
        <v>0</v>
      </c>
      <c r="AF27" s="26"/>
      <c r="AG27">
        <f t="shared" si="2"/>
        <v>18.614736000000001</v>
      </c>
      <c r="AI27" s="75">
        <f>PXIL!L27</f>
        <v>0</v>
      </c>
      <c r="AJ27" s="75">
        <f>PXIL!R27</f>
        <v>0</v>
      </c>
      <c r="AK27" s="75">
        <f>RTM_IEX!L27</f>
        <v>18.78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0.17802400000000002</v>
      </c>
      <c r="AD28">
        <f t="shared" si="1"/>
        <v>20.051976</v>
      </c>
      <c r="AE28">
        <f>'IDT-1'!D28</f>
        <v>0</v>
      </c>
      <c r="AF28" s="26"/>
      <c r="AG28">
        <f t="shared" si="2"/>
        <v>20.051976</v>
      </c>
      <c r="AI28" s="75">
        <f>PXIL!L28</f>
        <v>0</v>
      </c>
      <c r="AJ28" s="75">
        <f>PXIL!R28</f>
        <v>0</v>
      </c>
      <c r="AK28" s="75">
        <f>RTM_IEX!L28</f>
        <v>20.23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0.19069600000000003</v>
      </c>
      <c r="AD29">
        <f t="shared" si="1"/>
        <v>21.479304000000003</v>
      </c>
      <c r="AE29">
        <f>'IDT-1'!D29</f>
        <v>0</v>
      </c>
      <c r="AF29" s="26"/>
      <c r="AG29">
        <f t="shared" si="2"/>
        <v>21.479304000000003</v>
      </c>
      <c r="AI29" s="75">
        <f>PXIL!L29</f>
        <v>0</v>
      </c>
      <c r="AJ29" s="75">
        <f>PXIL!R29</f>
        <v>0</v>
      </c>
      <c r="AK29" s="75">
        <f>RTM_IEX!L29</f>
        <v>21.67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0.19500800000000001</v>
      </c>
      <c r="AD30">
        <f t="shared" si="1"/>
        <v>21.964991999999999</v>
      </c>
      <c r="AE30">
        <f>'IDT-1'!D30</f>
        <v>0</v>
      </c>
      <c r="AF30" s="26"/>
      <c r="AG30">
        <f t="shared" si="2"/>
        <v>21.964991999999999</v>
      </c>
      <c r="AI30" s="75">
        <f>PXIL!L30</f>
        <v>0</v>
      </c>
      <c r="AJ30" s="75">
        <f>PXIL!R30</f>
        <v>0</v>
      </c>
      <c r="AK30" s="75">
        <f>RTM_IEX!L30</f>
        <v>22.16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0.19500800000000001</v>
      </c>
      <c r="AD31">
        <f t="shared" si="1"/>
        <v>21.964991999999999</v>
      </c>
      <c r="AE31">
        <f>'IDT-1'!D31</f>
        <v>0</v>
      </c>
      <c r="AF31" s="26"/>
      <c r="AG31">
        <f t="shared" si="2"/>
        <v>21.964991999999999</v>
      </c>
      <c r="AI31" s="75">
        <f>PXIL!L31</f>
        <v>0</v>
      </c>
      <c r="AJ31" s="75">
        <f>PXIL!R31</f>
        <v>0</v>
      </c>
      <c r="AK31" s="75">
        <f>RTM_IEX!L31</f>
        <v>22.16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0.20856000000000002</v>
      </c>
      <c r="AD32">
        <f t="shared" si="1"/>
        <v>23.491440000000004</v>
      </c>
      <c r="AE32">
        <f>'IDT-1'!D32</f>
        <v>0</v>
      </c>
      <c r="AF32" s="26"/>
      <c r="AG32">
        <f t="shared" si="2"/>
        <v>23.491440000000004</v>
      </c>
      <c r="AI32" s="75">
        <f>PXIL!L32</f>
        <v>0</v>
      </c>
      <c r="AJ32" s="75">
        <f>PXIL!R32</f>
        <v>0</v>
      </c>
      <c r="AK32" s="75">
        <f>RTM_IEX!L32</f>
        <v>23.6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0.21137600000000004</v>
      </c>
      <c r="AD33">
        <f t="shared" si="1"/>
        <v>23.808624000000002</v>
      </c>
      <c r="AE33">
        <f>'IDT-1'!D33</f>
        <v>0</v>
      </c>
      <c r="AF33" s="26"/>
      <c r="AG33">
        <f t="shared" si="2"/>
        <v>23.808624000000002</v>
      </c>
      <c r="AI33" s="75">
        <f>PXIL!L33</f>
        <v>0</v>
      </c>
      <c r="AJ33" s="75">
        <f>PXIL!R33</f>
        <v>0</v>
      </c>
      <c r="AK33" s="75">
        <f>RTM_IEX!L33</f>
        <v>23.6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0.20680000000000001</v>
      </c>
      <c r="AD34">
        <f t="shared" si="1"/>
        <v>23.293199999999999</v>
      </c>
      <c r="AE34">
        <f>'IDT-1'!D34</f>
        <v>0</v>
      </c>
      <c r="AF34" s="26"/>
      <c r="AG34">
        <f t="shared" si="2"/>
        <v>23.293199999999999</v>
      </c>
      <c r="AI34" s="75">
        <f>PXIL!L34</f>
        <v>0</v>
      </c>
      <c r="AJ34" s="75">
        <f>PXIL!R34</f>
        <v>0</v>
      </c>
      <c r="AK34" s="75">
        <f>RTM_IEX!L34</f>
        <v>22.64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0.19676800000000003</v>
      </c>
      <c r="AD35">
        <f t="shared" si="1"/>
        <v>22.163232000000001</v>
      </c>
      <c r="AE35">
        <f>'IDT-1'!D35</f>
        <v>0</v>
      </c>
      <c r="AF35" s="26"/>
      <c r="AG35">
        <f t="shared" si="2"/>
        <v>22.163232000000001</v>
      </c>
      <c r="AI35" s="75">
        <f>PXIL!L35</f>
        <v>0</v>
      </c>
      <c r="AJ35" s="75">
        <f>PXIL!R35</f>
        <v>0</v>
      </c>
      <c r="AK35" s="75">
        <f>RTM_IEX!L35</f>
        <v>21.19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1.64</v>
      </c>
      <c r="AB36" s="117">
        <f>-STOA!R36</f>
        <v>0</v>
      </c>
      <c r="AC36">
        <f t="shared" si="0"/>
        <v>0.19668000000000002</v>
      </c>
      <c r="AD36">
        <f t="shared" si="1"/>
        <v>22.153320000000001</v>
      </c>
      <c r="AE36">
        <f>'IDT-1'!D36</f>
        <v>0</v>
      </c>
      <c r="AF36" s="26"/>
      <c r="AG36">
        <f t="shared" si="2"/>
        <v>22.153320000000001</v>
      </c>
      <c r="AI36" s="75">
        <f>PXIL!L36</f>
        <v>0</v>
      </c>
      <c r="AJ36" s="75">
        <f>PXIL!R36</f>
        <v>0</v>
      </c>
      <c r="AK36" s="75">
        <f>RTM_IEX!L36</f>
        <v>20.71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2.5099999999999998</v>
      </c>
      <c r="AB37" s="117">
        <f>-STOA!R37</f>
        <v>0</v>
      </c>
      <c r="AC37">
        <f t="shared" si="0"/>
        <v>0.18312800000000001</v>
      </c>
      <c r="AD37">
        <f t="shared" si="1"/>
        <v>20.626872000000002</v>
      </c>
      <c r="AE37">
        <f>'IDT-1'!D37</f>
        <v>0</v>
      </c>
      <c r="AF37" s="26"/>
      <c r="AG37">
        <f t="shared" si="2"/>
        <v>20.626872000000002</v>
      </c>
      <c r="AI37" s="75">
        <f>PXIL!L37</f>
        <v>0</v>
      </c>
      <c r="AJ37" s="75">
        <f>PXIL!R37</f>
        <v>0</v>
      </c>
      <c r="AK37" s="75">
        <f>RTM_IEX!L37</f>
        <v>18.3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2.99</v>
      </c>
      <c r="AB38" s="117">
        <f>-STOA!R38</f>
        <v>0</v>
      </c>
      <c r="AC38">
        <f t="shared" si="0"/>
        <v>0.18312800000000001</v>
      </c>
      <c r="AD38">
        <f t="shared" si="1"/>
        <v>20.626872000000002</v>
      </c>
      <c r="AE38">
        <f>'IDT-1'!D38</f>
        <v>0</v>
      </c>
      <c r="AF38" s="26"/>
      <c r="AG38">
        <f t="shared" si="2"/>
        <v>20.626872000000002</v>
      </c>
      <c r="AI38" s="75">
        <f>PXIL!L38</f>
        <v>0</v>
      </c>
      <c r="AJ38" s="75">
        <f>PXIL!R38</f>
        <v>0</v>
      </c>
      <c r="AK38" s="75">
        <f>RTM_IEX!L38</f>
        <v>17.82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3.76</v>
      </c>
      <c r="AB39" s="117">
        <f>-STOA!R39</f>
        <v>0</v>
      </c>
      <c r="AC39">
        <f t="shared" si="0"/>
        <v>0.18568000000000001</v>
      </c>
      <c r="AD39">
        <f t="shared" si="1"/>
        <v>20.91432</v>
      </c>
      <c r="AE39">
        <f>'IDT-1'!D39</f>
        <v>0</v>
      </c>
      <c r="AF39" s="26"/>
      <c r="AG39">
        <f t="shared" si="2"/>
        <v>20.91432</v>
      </c>
      <c r="AI39" s="75">
        <f>PXIL!L39</f>
        <v>0</v>
      </c>
      <c r="AJ39" s="75">
        <f>PXIL!R39</f>
        <v>0</v>
      </c>
      <c r="AK39" s="75">
        <f>RTM_IEX!L39</f>
        <v>17.34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4.53</v>
      </c>
      <c r="AB40" s="117">
        <f>-STOA!R40</f>
        <v>0</v>
      </c>
      <c r="AC40">
        <f t="shared" si="0"/>
        <v>0.18568000000000001</v>
      </c>
      <c r="AD40">
        <f t="shared" si="1"/>
        <v>20.91432</v>
      </c>
      <c r="AE40">
        <f>'IDT-1'!D40</f>
        <v>0</v>
      </c>
      <c r="AF40" s="26"/>
      <c r="AG40">
        <f t="shared" si="2"/>
        <v>20.91432</v>
      </c>
      <c r="AI40" s="75">
        <f>PXIL!L40</f>
        <v>0</v>
      </c>
      <c r="AJ40" s="75">
        <f>PXIL!R40</f>
        <v>0</v>
      </c>
      <c r="AK40" s="75">
        <f>RTM_IEX!L40</f>
        <v>16.57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4.72</v>
      </c>
      <c r="AB41" s="117">
        <f>-STOA!R41</f>
        <v>0</v>
      </c>
      <c r="AC41">
        <f t="shared" si="0"/>
        <v>0.18136800000000003</v>
      </c>
      <c r="AD41">
        <f t="shared" si="1"/>
        <v>20.428632</v>
      </c>
      <c r="AE41">
        <f>'IDT-1'!D41</f>
        <v>0</v>
      </c>
      <c r="AF41" s="26"/>
      <c r="AG41">
        <f t="shared" si="2"/>
        <v>20.428632</v>
      </c>
      <c r="AI41" s="75">
        <f>PXIL!L41</f>
        <v>0</v>
      </c>
      <c r="AJ41" s="75">
        <f>PXIL!R41</f>
        <v>0</v>
      </c>
      <c r="AK41" s="75">
        <f>RTM_IEX!L41</f>
        <v>15.89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5.21</v>
      </c>
      <c r="AB42" s="117">
        <f>-STOA!R42</f>
        <v>0</v>
      </c>
      <c r="AC42">
        <f t="shared" si="0"/>
        <v>0.160248</v>
      </c>
      <c r="AD42">
        <f t="shared" si="1"/>
        <v>18.049752000000002</v>
      </c>
      <c r="AE42">
        <f>'IDT-1'!D42</f>
        <v>0</v>
      </c>
      <c r="AF42" s="26"/>
      <c r="AG42">
        <f t="shared" si="2"/>
        <v>18.049752000000002</v>
      </c>
      <c r="AI42" s="75">
        <f>PXIL!L42</f>
        <v>0</v>
      </c>
      <c r="AJ42" s="75">
        <f>PXIL!R42</f>
        <v>0</v>
      </c>
      <c r="AK42" s="75">
        <f>RTM_IEX!L42</f>
        <v>13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5.59</v>
      </c>
      <c r="AB43" s="117">
        <f>-STOA!R43</f>
        <v>0</v>
      </c>
      <c r="AC43">
        <f t="shared" si="0"/>
        <v>0.172128</v>
      </c>
      <c r="AD43">
        <f t="shared" si="1"/>
        <v>19.387872000000002</v>
      </c>
      <c r="AE43">
        <f>'IDT-1'!D43</f>
        <v>0</v>
      </c>
      <c r="AF43" s="26"/>
      <c r="AG43">
        <f t="shared" si="2"/>
        <v>19.387872000000002</v>
      </c>
      <c r="AI43" s="75">
        <f>PXIL!L43</f>
        <v>0</v>
      </c>
      <c r="AJ43" s="75">
        <f>PXIL!R43</f>
        <v>0</v>
      </c>
      <c r="AK43" s="75">
        <f>RTM_IEX!L43</f>
        <v>13.97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5.69</v>
      </c>
      <c r="AB44" s="117">
        <f>-STOA!R44</f>
        <v>0</v>
      </c>
      <c r="AC44">
        <f t="shared" si="0"/>
        <v>0.16878400000000002</v>
      </c>
      <c r="AD44">
        <f t="shared" si="1"/>
        <v>19.011216000000001</v>
      </c>
      <c r="AE44">
        <f>'IDT-1'!D44</f>
        <v>0</v>
      </c>
      <c r="AF44" s="26"/>
      <c r="AG44">
        <f t="shared" si="2"/>
        <v>19.011216000000001</v>
      </c>
      <c r="AI44" s="75">
        <f>PXIL!L44</f>
        <v>0</v>
      </c>
      <c r="AJ44" s="75">
        <f>PXIL!R44</f>
        <v>0</v>
      </c>
      <c r="AK44" s="75">
        <f>RTM_IEX!L44</f>
        <v>13.49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0.16878400000000002</v>
      </c>
      <c r="AD45">
        <f t="shared" si="1"/>
        <v>19.011216000000001</v>
      </c>
      <c r="AE45">
        <f>'IDT-1'!D45</f>
        <v>0</v>
      </c>
      <c r="AF45" s="26"/>
      <c r="AG45">
        <f t="shared" si="2"/>
        <v>19.011216000000001</v>
      </c>
      <c r="AI45" s="75">
        <f>PXIL!L45</f>
        <v>0</v>
      </c>
      <c r="AJ45" s="75">
        <f>PXIL!R45</f>
        <v>0</v>
      </c>
      <c r="AK45" s="75">
        <f>RTM_IEX!L45</f>
        <v>13.49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0.16447200000000001</v>
      </c>
      <c r="AD46">
        <f t="shared" si="1"/>
        <v>18.525527999999998</v>
      </c>
      <c r="AE46">
        <f>'IDT-1'!D46</f>
        <v>0</v>
      </c>
      <c r="AF46" s="26"/>
      <c r="AG46">
        <f t="shared" si="2"/>
        <v>18.525527999999998</v>
      </c>
      <c r="AI46" s="75">
        <f>PXIL!L46</f>
        <v>0</v>
      </c>
      <c r="AJ46" s="75">
        <f>PXIL!R46</f>
        <v>0</v>
      </c>
      <c r="AK46" s="75">
        <f>RTM_IEX!L46</f>
        <v>12.52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0.15435200000000002</v>
      </c>
      <c r="AD47">
        <f t="shared" si="1"/>
        <v>17.385648</v>
      </c>
      <c r="AE47">
        <f>'IDT-1'!D47</f>
        <v>0</v>
      </c>
      <c r="AF47" s="26"/>
      <c r="AG47">
        <f t="shared" si="2"/>
        <v>17.385648</v>
      </c>
      <c r="AI47" s="75">
        <f>PXIL!L47</f>
        <v>0</v>
      </c>
      <c r="AJ47" s="75">
        <f>PXIL!R47</f>
        <v>0</v>
      </c>
      <c r="AK47" s="75">
        <f>RTM_IEX!L47</f>
        <v>10.6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7.52</v>
      </c>
      <c r="AB48" s="117">
        <f>-STOA!R48</f>
        <v>0</v>
      </c>
      <c r="AC48">
        <f t="shared" si="0"/>
        <v>0.15092</v>
      </c>
      <c r="AD48">
        <f t="shared" si="1"/>
        <v>16.999079999999999</v>
      </c>
      <c r="AE48">
        <f>'IDT-1'!D48</f>
        <v>0</v>
      </c>
      <c r="AF48" s="26"/>
      <c r="AG48">
        <f t="shared" si="2"/>
        <v>16.999079999999999</v>
      </c>
      <c r="AI48" s="75">
        <f>PXIL!L48</f>
        <v>0</v>
      </c>
      <c r="AJ48" s="75">
        <f>PXIL!R48</f>
        <v>0</v>
      </c>
      <c r="AK48" s="75">
        <f>RTM_IEX!L48</f>
        <v>9.6300000000000008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7.81</v>
      </c>
      <c r="AB49" s="117">
        <f>-STOA!R49</f>
        <v>0</v>
      </c>
      <c r="AC49">
        <f t="shared" si="0"/>
        <v>0.16200799999999999</v>
      </c>
      <c r="AD49">
        <f t="shared" si="1"/>
        <v>18.247992</v>
      </c>
      <c r="AE49">
        <f>'IDT-1'!D49</f>
        <v>0</v>
      </c>
      <c r="AF49" s="26"/>
      <c r="AG49">
        <f t="shared" si="2"/>
        <v>18.247992</v>
      </c>
      <c r="AI49" s="75">
        <f>PXIL!L49</f>
        <v>0</v>
      </c>
      <c r="AJ49" s="75">
        <f>PXIL!R49</f>
        <v>0</v>
      </c>
      <c r="AK49" s="75">
        <f>RTM_IEX!L49</f>
        <v>10.6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8.58</v>
      </c>
      <c r="AB50" s="117">
        <f>-STOA!R50</f>
        <v>0</v>
      </c>
      <c r="AC50">
        <f t="shared" si="0"/>
        <v>0.160248</v>
      </c>
      <c r="AD50">
        <f t="shared" si="1"/>
        <v>18.049752000000002</v>
      </c>
      <c r="AE50">
        <f>'IDT-1'!D50</f>
        <v>0</v>
      </c>
      <c r="AF50" s="26"/>
      <c r="AG50">
        <f t="shared" si="2"/>
        <v>18.049752000000002</v>
      </c>
      <c r="AI50" s="75">
        <f>PXIL!L50</f>
        <v>0</v>
      </c>
      <c r="AJ50" s="75">
        <f>PXIL!R50</f>
        <v>0</v>
      </c>
      <c r="AK50" s="75">
        <f>RTM_IEX!L50</f>
        <v>9.6300000000000008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8.58</v>
      </c>
      <c r="AB51" s="117">
        <f>-STOA!R51</f>
        <v>0</v>
      </c>
      <c r="AC51">
        <f t="shared" si="0"/>
        <v>0.156024</v>
      </c>
      <c r="AD51">
        <f t="shared" si="1"/>
        <v>17.573976000000002</v>
      </c>
      <c r="AE51">
        <f>'IDT-1'!D51</f>
        <v>0</v>
      </c>
      <c r="AF51" s="26"/>
      <c r="AG51">
        <f t="shared" si="2"/>
        <v>17.573976000000002</v>
      </c>
      <c r="AI51" s="75">
        <f>PXIL!L51</f>
        <v>0</v>
      </c>
      <c r="AJ51" s="75">
        <f>PXIL!R51</f>
        <v>0</v>
      </c>
      <c r="AK51" s="75">
        <f>RTM_IEX!L51</f>
        <v>9.15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9.25</v>
      </c>
      <c r="AB52" s="117">
        <f>-STOA!R52</f>
        <v>0</v>
      </c>
      <c r="AC52">
        <f t="shared" si="0"/>
        <v>0.153472</v>
      </c>
      <c r="AD52">
        <f t="shared" si="1"/>
        <v>17.286527999999997</v>
      </c>
      <c r="AE52">
        <f>'IDT-1'!D52</f>
        <v>0</v>
      </c>
      <c r="AF52" s="26"/>
      <c r="AG52">
        <f t="shared" si="2"/>
        <v>17.286527999999997</v>
      </c>
      <c r="AI52" s="75">
        <f>PXIL!L52</f>
        <v>0</v>
      </c>
      <c r="AJ52" s="75">
        <f>PXIL!R52</f>
        <v>0</v>
      </c>
      <c r="AK52" s="75">
        <f>RTM_IEX!L52</f>
        <v>8.19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9.25</v>
      </c>
      <c r="AB53" s="117">
        <f>-STOA!R53</f>
        <v>0</v>
      </c>
      <c r="AC53">
        <f t="shared" si="0"/>
        <v>0.153472</v>
      </c>
      <c r="AD53">
        <f t="shared" si="1"/>
        <v>17.286527999999997</v>
      </c>
      <c r="AE53">
        <f>'IDT-1'!D53</f>
        <v>0</v>
      </c>
      <c r="AF53" s="26"/>
      <c r="AG53">
        <f t="shared" si="2"/>
        <v>17.286527999999997</v>
      </c>
      <c r="AI53" s="75">
        <f>PXIL!L53</f>
        <v>0</v>
      </c>
      <c r="AJ53" s="75">
        <f>PXIL!R53</f>
        <v>0</v>
      </c>
      <c r="AK53" s="75">
        <f>RTM_IEX!L53</f>
        <v>8.19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9.25</v>
      </c>
      <c r="AB54" s="117">
        <f>-STOA!R54</f>
        <v>0</v>
      </c>
      <c r="AC54">
        <f t="shared" si="0"/>
        <v>0.140712</v>
      </c>
      <c r="AD54">
        <f t="shared" si="1"/>
        <v>15.849288</v>
      </c>
      <c r="AE54">
        <f>'IDT-1'!D54</f>
        <v>0</v>
      </c>
      <c r="AF54" s="26"/>
      <c r="AG54">
        <f t="shared" si="2"/>
        <v>15.849288</v>
      </c>
      <c r="AI54" s="75">
        <f>PXIL!L54</f>
        <v>0</v>
      </c>
      <c r="AJ54" s="75">
        <f>PXIL!R54</f>
        <v>0</v>
      </c>
      <c r="AK54" s="75">
        <f>RTM_IEX!L54</f>
        <v>6.74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9.25</v>
      </c>
      <c r="AB55" s="117">
        <f>-STOA!R55</f>
        <v>0</v>
      </c>
      <c r="AC55">
        <f t="shared" si="0"/>
        <v>0.13226399999999999</v>
      </c>
      <c r="AD55">
        <f t="shared" si="1"/>
        <v>14.897736000000002</v>
      </c>
      <c r="AE55">
        <f>'IDT-1'!D55</f>
        <v>0</v>
      </c>
      <c r="AF55" s="26"/>
      <c r="AG55">
        <f t="shared" si="2"/>
        <v>14.897736000000002</v>
      </c>
      <c r="AI55" s="75">
        <f>PXIL!L55</f>
        <v>0</v>
      </c>
      <c r="AJ55" s="75">
        <f>PXIL!R55</f>
        <v>0</v>
      </c>
      <c r="AK55" s="75">
        <f>RTM_IEX!L55</f>
        <v>5.78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9.25</v>
      </c>
      <c r="AB56" s="117">
        <f>-STOA!R56</f>
        <v>0</v>
      </c>
      <c r="AC56">
        <f t="shared" si="0"/>
        <v>0.12803999999999999</v>
      </c>
      <c r="AD56">
        <f t="shared" si="1"/>
        <v>14.42196</v>
      </c>
      <c r="AE56">
        <f>'IDT-1'!D56</f>
        <v>0</v>
      </c>
      <c r="AF56" s="26"/>
      <c r="AG56">
        <f t="shared" si="2"/>
        <v>14.42196</v>
      </c>
      <c r="AI56" s="75">
        <f>PXIL!L56</f>
        <v>0</v>
      </c>
      <c r="AJ56" s="75">
        <f>PXIL!R56</f>
        <v>0</v>
      </c>
      <c r="AK56" s="75">
        <f>RTM_IEX!L56</f>
        <v>5.3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9.25</v>
      </c>
      <c r="AB57" s="117">
        <f>-STOA!R57</f>
        <v>0</v>
      </c>
      <c r="AC57">
        <f t="shared" si="0"/>
        <v>0.12803999999999999</v>
      </c>
      <c r="AD57">
        <f t="shared" si="1"/>
        <v>14.42196</v>
      </c>
      <c r="AE57">
        <f>'IDT-1'!D57</f>
        <v>0</v>
      </c>
      <c r="AF57" s="26"/>
      <c r="AG57">
        <f t="shared" si="2"/>
        <v>14.42196</v>
      </c>
      <c r="AI57" s="75">
        <f>PXIL!L57</f>
        <v>0</v>
      </c>
      <c r="AJ57" s="75">
        <f>PXIL!R57</f>
        <v>0</v>
      </c>
      <c r="AK57" s="75">
        <f>RTM_IEX!L57</f>
        <v>5.3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9.25</v>
      </c>
      <c r="AB58" s="117">
        <f>-STOA!R58</f>
        <v>0</v>
      </c>
      <c r="AC58">
        <f t="shared" si="0"/>
        <v>0.12381600000000001</v>
      </c>
      <c r="AD58">
        <f t="shared" si="1"/>
        <v>13.946184000000001</v>
      </c>
      <c r="AE58">
        <f>'IDT-1'!D58</f>
        <v>0</v>
      </c>
      <c r="AF58" s="26"/>
      <c r="AG58">
        <f t="shared" si="2"/>
        <v>13.946184000000001</v>
      </c>
      <c r="AI58" s="75">
        <f>PXIL!L58</f>
        <v>0</v>
      </c>
      <c r="AJ58" s="75">
        <f>PXIL!R58</f>
        <v>0</v>
      </c>
      <c r="AK58" s="75">
        <f>RTM_IEX!L58</f>
        <v>4.82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9.25</v>
      </c>
      <c r="AB59" s="117">
        <f>-STOA!R59</f>
        <v>0</v>
      </c>
      <c r="AC59">
        <f t="shared" si="0"/>
        <v>0.119504</v>
      </c>
      <c r="AD59">
        <f t="shared" si="1"/>
        <v>13.460496000000001</v>
      </c>
      <c r="AE59">
        <f>'IDT-1'!D59</f>
        <v>0</v>
      </c>
      <c r="AF59" s="26"/>
      <c r="AG59">
        <f t="shared" si="2"/>
        <v>13.460496000000001</v>
      </c>
      <c r="AI59" s="75">
        <f>PXIL!L59</f>
        <v>0</v>
      </c>
      <c r="AJ59" s="75">
        <f>PXIL!R59</f>
        <v>0</v>
      </c>
      <c r="AK59" s="75">
        <f>RTM_IEX!L59</f>
        <v>4.33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9.25</v>
      </c>
      <c r="AB60" s="117">
        <f>-STOA!R60</f>
        <v>0</v>
      </c>
      <c r="AC60">
        <f t="shared" si="0"/>
        <v>0.119504</v>
      </c>
      <c r="AD60">
        <f t="shared" si="1"/>
        <v>13.460496000000001</v>
      </c>
      <c r="AE60">
        <f>'IDT-1'!D60</f>
        <v>0</v>
      </c>
      <c r="AF60" s="26"/>
      <c r="AG60">
        <f t="shared" si="2"/>
        <v>13.460496000000001</v>
      </c>
      <c r="AI60" s="75">
        <f>PXIL!L60</f>
        <v>0</v>
      </c>
      <c r="AJ60" s="75">
        <f>PXIL!R60</f>
        <v>0</v>
      </c>
      <c r="AK60" s="75">
        <f>RTM_IEX!L60</f>
        <v>4.33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8.58</v>
      </c>
      <c r="AB61" s="117">
        <f>-STOA!R61</f>
        <v>0</v>
      </c>
      <c r="AC61">
        <f t="shared" si="0"/>
        <v>0.11792</v>
      </c>
      <c r="AD61">
        <f t="shared" si="1"/>
        <v>13.282080000000001</v>
      </c>
      <c r="AE61">
        <f>'IDT-1'!D61</f>
        <v>0</v>
      </c>
      <c r="AF61" s="26"/>
      <c r="AG61">
        <f t="shared" si="2"/>
        <v>13.282080000000001</v>
      </c>
      <c r="AI61" s="75">
        <f>PXIL!L61</f>
        <v>0</v>
      </c>
      <c r="AJ61" s="75">
        <f>PXIL!R61</f>
        <v>0</v>
      </c>
      <c r="AK61" s="75">
        <f>RTM_IEX!L61</f>
        <v>4.82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8.58</v>
      </c>
      <c r="AB62" s="117">
        <f>-STOA!R62</f>
        <v>0</v>
      </c>
      <c r="AC62">
        <f t="shared" si="0"/>
        <v>0.11792</v>
      </c>
      <c r="AD62">
        <f t="shared" si="1"/>
        <v>13.282080000000001</v>
      </c>
      <c r="AE62">
        <f>'IDT-1'!D62</f>
        <v>0</v>
      </c>
      <c r="AF62" s="26"/>
      <c r="AG62">
        <f t="shared" si="2"/>
        <v>13.282080000000001</v>
      </c>
      <c r="AI62" s="75">
        <f>PXIL!L62</f>
        <v>0</v>
      </c>
      <c r="AJ62" s="75">
        <f>PXIL!R62</f>
        <v>0</v>
      </c>
      <c r="AK62" s="75">
        <f>RTM_IEX!L62</f>
        <v>4.82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7.81</v>
      </c>
      <c r="AB63" s="117">
        <f>-STOA!R63</f>
        <v>0</v>
      </c>
      <c r="AC63">
        <f t="shared" si="0"/>
        <v>0.119592</v>
      </c>
      <c r="AD63">
        <f t="shared" si="1"/>
        <v>13.470407999999999</v>
      </c>
      <c r="AE63">
        <f>'IDT-1'!D63</f>
        <v>0</v>
      </c>
      <c r="AF63" s="26"/>
      <c r="AG63">
        <f t="shared" si="2"/>
        <v>13.470407999999999</v>
      </c>
      <c r="AI63" s="75">
        <f>PXIL!L63</f>
        <v>0</v>
      </c>
      <c r="AJ63" s="75">
        <f>PXIL!R63</f>
        <v>0</v>
      </c>
      <c r="AK63" s="75">
        <f>RTM_IEX!L63</f>
        <v>5.78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6.94</v>
      </c>
      <c r="AB64" s="117">
        <f>-STOA!R64</f>
        <v>0</v>
      </c>
      <c r="AC64">
        <f t="shared" si="0"/>
        <v>0.11616000000000001</v>
      </c>
      <c r="AD64">
        <f t="shared" si="1"/>
        <v>13.083839999999999</v>
      </c>
      <c r="AE64">
        <f>'IDT-1'!D64</f>
        <v>0</v>
      </c>
      <c r="AF64" s="26"/>
      <c r="AG64">
        <f t="shared" si="2"/>
        <v>13.083839999999999</v>
      </c>
      <c r="AI64" s="75">
        <f>PXIL!L64</f>
        <v>0</v>
      </c>
      <c r="AJ64" s="75">
        <f>PXIL!R64</f>
        <v>0</v>
      </c>
      <c r="AK64" s="75">
        <f>RTM_IEX!L64</f>
        <v>6.26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6.84</v>
      </c>
      <c r="AB65" s="117">
        <f>-STOA!R65</f>
        <v>0</v>
      </c>
      <c r="AC65">
        <f t="shared" si="0"/>
        <v>0.119504</v>
      </c>
      <c r="AD65">
        <f t="shared" si="1"/>
        <v>13.460496000000001</v>
      </c>
      <c r="AE65">
        <f>'IDT-1'!D65</f>
        <v>0</v>
      </c>
      <c r="AF65" s="26"/>
      <c r="AG65">
        <f t="shared" si="2"/>
        <v>13.460496000000001</v>
      </c>
      <c r="AI65" s="75">
        <f>PXIL!L65</f>
        <v>0</v>
      </c>
      <c r="AJ65" s="75">
        <f>PXIL!R65</f>
        <v>0</v>
      </c>
      <c r="AK65" s="75">
        <f>RTM_IEX!L65</f>
        <v>6.74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6.07</v>
      </c>
      <c r="AB66" s="117">
        <f>-STOA!R66</f>
        <v>0</v>
      </c>
      <c r="AC66">
        <f t="shared" si="0"/>
        <v>0.12126400000000001</v>
      </c>
      <c r="AD66">
        <f t="shared" si="1"/>
        <v>13.658736000000001</v>
      </c>
      <c r="AE66">
        <f>'IDT-1'!D66</f>
        <v>0</v>
      </c>
      <c r="AF66" s="26"/>
      <c r="AG66">
        <f t="shared" si="2"/>
        <v>13.658736000000001</v>
      </c>
      <c r="AI66" s="75">
        <f>PXIL!L66</f>
        <v>0</v>
      </c>
      <c r="AJ66" s="75">
        <f>PXIL!R66</f>
        <v>0</v>
      </c>
      <c r="AK66" s="75">
        <f>RTM_IEX!L66</f>
        <v>7.71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5.69</v>
      </c>
      <c r="AB67" s="117">
        <f>-STOA!R67</f>
        <v>0</v>
      </c>
      <c r="AC67">
        <f t="shared" si="0"/>
        <v>0.11792000000000001</v>
      </c>
      <c r="AD67">
        <f t="shared" si="1"/>
        <v>13.282080000000001</v>
      </c>
      <c r="AE67">
        <f>'IDT-1'!D67</f>
        <v>0</v>
      </c>
      <c r="AF67" s="26"/>
      <c r="AG67">
        <f t="shared" si="2"/>
        <v>13.282080000000001</v>
      </c>
      <c r="AI67" s="75">
        <f>PXIL!L67</f>
        <v>0</v>
      </c>
      <c r="AJ67" s="75">
        <f>PXIL!R67</f>
        <v>0</v>
      </c>
      <c r="AK67" s="75">
        <f>RTM_IEX!L67</f>
        <v>7.71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0.119592</v>
      </c>
      <c r="AD68">
        <f t="shared" ref="AD68:AD98" si="4">SUM(B68:AB68,AI68:AR68)-AC68</f>
        <v>13.470407999999999</v>
      </c>
      <c r="AE68">
        <f>'IDT-1'!D68</f>
        <v>0</v>
      </c>
      <c r="AF68" s="26"/>
      <c r="AG68">
        <f t="shared" ref="AG68:AG98" si="5">SUM(AD68:AF68)</f>
        <v>13.470407999999999</v>
      </c>
      <c r="AI68" s="75">
        <f>PXIL!L68</f>
        <v>0</v>
      </c>
      <c r="AJ68" s="75">
        <f>PXIL!R68</f>
        <v>0</v>
      </c>
      <c r="AK68" s="75">
        <f>RTM_IEX!L68</f>
        <v>8.67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4.34</v>
      </c>
      <c r="AB69" s="117">
        <f>-STOA!R69</f>
        <v>0</v>
      </c>
      <c r="AC69">
        <f t="shared" si="3"/>
        <v>0.12293600000000002</v>
      </c>
      <c r="AD69">
        <f t="shared" si="4"/>
        <v>13.847064000000001</v>
      </c>
      <c r="AE69">
        <f>'IDT-1'!D69</f>
        <v>0</v>
      </c>
      <c r="AF69" s="26"/>
      <c r="AG69">
        <f t="shared" si="5"/>
        <v>13.847064000000001</v>
      </c>
      <c r="AI69" s="75">
        <f>PXIL!L69</f>
        <v>0</v>
      </c>
      <c r="AJ69" s="75">
        <f>PXIL!R69</f>
        <v>0</v>
      </c>
      <c r="AK69" s="75">
        <f>RTM_IEX!L69</f>
        <v>9.6300000000000008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3.47</v>
      </c>
      <c r="AB70" s="117">
        <f>-STOA!R70</f>
        <v>0</v>
      </c>
      <c r="AC70">
        <f t="shared" si="3"/>
        <v>0.12381600000000001</v>
      </c>
      <c r="AD70">
        <f t="shared" si="4"/>
        <v>13.946184000000001</v>
      </c>
      <c r="AE70">
        <f>'IDT-1'!D70</f>
        <v>0</v>
      </c>
      <c r="AF70" s="26"/>
      <c r="AG70">
        <f t="shared" si="5"/>
        <v>13.946184000000001</v>
      </c>
      <c r="AI70" s="75">
        <f>PXIL!L70</f>
        <v>0</v>
      </c>
      <c r="AJ70" s="75">
        <f>PXIL!R70</f>
        <v>0</v>
      </c>
      <c r="AK70" s="75">
        <f>RTM_IEX!L70</f>
        <v>10.6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2.6</v>
      </c>
      <c r="AB71" s="117">
        <f>-STOA!R71</f>
        <v>0</v>
      </c>
      <c r="AC71">
        <f t="shared" si="3"/>
        <v>0.13305600000000001</v>
      </c>
      <c r="AD71">
        <f t="shared" si="4"/>
        <v>14.986943999999999</v>
      </c>
      <c r="AE71">
        <f>'IDT-1'!D71</f>
        <v>0</v>
      </c>
      <c r="AF71" s="26"/>
      <c r="AG71">
        <f t="shared" si="5"/>
        <v>14.986943999999999</v>
      </c>
      <c r="AI71" s="75">
        <f>PXIL!L71</f>
        <v>0</v>
      </c>
      <c r="AJ71" s="75">
        <f>PXIL!R71</f>
        <v>0</v>
      </c>
      <c r="AK71" s="75">
        <f>RTM_IEX!L71</f>
        <v>12.52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1.64</v>
      </c>
      <c r="AB72" s="117">
        <f>-STOA!R72</f>
        <v>0</v>
      </c>
      <c r="AC72">
        <f t="shared" si="3"/>
        <v>0.13305600000000001</v>
      </c>
      <c r="AD72">
        <f t="shared" si="4"/>
        <v>14.986944000000001</v>
      </c>
      <c r="AE72">
        <f>'IDT-1'!D72</f>
        <v>0</v>
      </c>
      <c r="AF72" s="26"/>
      <c r="AG72">
        <f t="shared" si="5"/>
        <v>14.986944000000001</v>
      </c>
      <c r="AI72" s="75">
        <f>PXIL!L72</f>
        <v>0</v>
      </c>
      <c r="AJ72" s="75">
        <f>PXIL!R72</f>
        <v>0</v>
      </c>
      <c r="AK72" s="75">
        <f>RTM_IEX!L72</f>
        <v>13.48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0.87</v>
      </c>
      <c r="AB73" s="117">
        <f>-STOA!R73</f>
        <v>0</v>
      </c>
      <c r="AC73">
        <f t="shared" si="3"/>
        <v>0.13481599999999999</v>
      </c>
      <c r="AD73">
        <f t="shared" si="4"/>
        <v>15.185183999999998</v>
      </c>
      <c r="AE73">
        <f>'IDT-1'!D73</f>
        <v>0</v>
      </c>
      <c r="AF73" s="26"/>
      <c r="AG73">
        <f t="shared" si="5"/>
        <v>15.185183999999998</v>
      </c>
      <c r="AI73" s="75">
        <f>PXIL!L73</f>
        <v>0</v>
      </c>
      <c r="AJ73" s="75">
        <f>PXIL!R73</f>
        <v>0</v>
      </c>
      <c r="AK73" s="75">
        <f>RTM_IEX!L73</f>
        <v>14.45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0.12900799999999998</v>
      </c>
      <c r="AD74">
        <f t="shared" si="4"/>
        <v>14.530991999999999</v>
      </c>
      <c r="AE74">
        <f>'IDT-1'!D74</f>
        <v>0</v>
      </c>
      <c r="AF74" s="26"/>
      <c r="AG74">
        <f t="shared" si="5"/>
        <v>14.530991999999999</v>
      </c>
      <c r="AI74" s="75">
        <f>PXIL!L74</f>
        <v>0</v>
      </c>
      <c r="AJ74" s="75">
        <f>PXIL!R74</f>
        <v>0</v>
      </c>
      <c r="AK74" s="75">
        <f>RTM_IEX!L74</f>
        <v>14.45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0.13560800000000001</v>
      </c>
      <c r="AD75">
        <f t="shared" si="4"/>
        <v>15.274392000000001</v>
      </c>
      <c r="AE75">
        <f>'IDT-1'!D75</f>
        <v>0</v>
      </c>
      <c r="AF75" s="26"/>
      <c r="AG75">
        <f t="shared" si="5"/>
        <v>15.274392000000001</v>
      </c>
      <c r="AI75" s="75">
        <f>PXIL!L75</f>
        <v>0</v>
      </c>
      <c r="AJ75" s="75">
        <f>PXIL!R75</f>
        <v>0</v>
      </c>
      <c r="AK75" s="75">
        <f>RTM_IEX!L75</f>
        <v>15.41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0.13560800000000001</v>
      </c>
      <c r="AD76">
        <f t="shared" si="4"/>
        <v>15.274392000000001</v>
      </c>
      <c r="AE76">
        <f>'IDT-1'!D76</f>
        <v>0</v>
      </c>
      <c r="AF76" s="26"/>
      <c r="AG76">
        <f t="shared" si="5"/>
        <v>15.274392000000001</v>
      </c>
      <c r="AI76" s="75">
        <f>PXIL!L76</f>
        <v>0</v>
      </c>
      <c r="AJ76" s="75">
        <f>PXIL!R76</f>
        <v>0</v>
      </c>
      <c r="AK76" s="75">
        <f>RTM_IEX!L76</f>
        <v>15.41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0.155144</v>
      </c>
      <c r="AD77">
        <f t="shared" si="4"/>
        <v>17.474855999999999</v>
      </c>
      <c r="AE77">
        <f>'IDT-1'!D77</f>
        <v>0</v>
      </c>
      <c r="AF77" s="26"/>
      <c r="AG77">
        <f t="shared" si="5"/>
        <v>17.474855999999999</v>
      </c>
      <c r="AI77" s="75">
        <f>PXIL!L77</f>
        <v>0</v>
      </c>
      <c r="AJ77" s="75">
        <f>PXIL!R77</f>
        <v>0</v>
      </c>
      <c r="AK77" s="75">
        <f>RTM_IEX!L77</f>
        <v>17.63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0.15593599999999999</v>
      </c>
      <c r="AD78">
        <f t="shared" si="4"/>
        <v>17.564063999999998</v>
      </c>
      <c r="AE78">
        <f>'IDT-1'!D78</f>
        <v>0</v>
      </c>
      <c r="AF78" s="26"/>
      <c r="AG78">
        <f t="shared" si="5"/>
        <v>17.564063999999998</v>
      </c>
      <c r="AI78" s="75">
        <f>PXIL!L78</f>
        <v>0</v>
      </c>
      <c r="AJ78" s="75">
        <f>PXIL!R78</f>
        <v>0</v>
      </c>
      <c r="AK78" s="75">
        <f>RTM_IEX!L78</f>
        <v>17.72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0.15681600000000001</v>
      </c>
      <c r="AD79">
        <f t="shared" si="4"/>
        <v>17.663184000000001</v>
      </c>
      <c r="AE79">
        <f>'IDT-1'!D79</f>
        <v>0</v>
      </c>
      <c r="AF79" s="26"/>
      <c r="AG79">
        <f t="shared" si="5"/>
        <v>17.663184000000001</v>
      </c>
      <c r="AI79" s="75">
        <f>PXIL!L79</f>
        <v>0</v>
      </c>
      <c r="AJ79" s="75">
        <f>PXIL!R79</f>
        <v>0</v>
      </c>
      <c r="AK79" s="75">
        <f>RTM_IEX!L79</f>
        <v>17.82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0.16104000000000002</v>
      </c>
      <c r="AD80">
        <f t="shared" si="4"/>
        <v>18.138960000000001</v>
      </c>
      <c r="AE80">
        <f>'IDT-1'!D80</f>
        <v>0</v>
      </c>
      <c r="AF80" s="26"/>
      <c r="AG80">
        <f t="shared" si="5"/>
        <v>18.138960000000001</v>
      </c>
      <c r="AI80" s="75">
        <f>PXIL!L80</f>
        <v>0</v>
      </c>
      <c r="AJ80" s="75">
        <f>PXIL!R80</f>
        <v>0</v>
      </c>
      <c r="AK80" s="75">
        <f>RTM_IEX!L80</f>
        <v>18.3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0.15936800000000001</v>
      </c>
      <c r="AD81">
        <f t="shared" si="4"/>
        <v>17.950631999999999</v>
      </c>
      <c r="AE81">
        <f>'IDT-1'!D81</f>
        <v>0</v>
      </c>
      <c r="AF81" s="26"/>
      <c r="AG81">
        <f t="shared" si="5"/>
        <v>17.950631999999999</v>
      </c>
      <c r="AI81" s="75">
        <f>PXIL!L81</f>
        <v>0</v>
      </c>
      <c r="AJ81" s="75">
        <f>PXIL!R81</f>
        <v>0</v>
      </c>
      <c r="AK81" s="75">
        <f>RTM_IEX!L81</f>
        <v>18.11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0.15936800000000001</v>
      </c>
      <c r="AD82">
        <f t="shared" si="4"/>
        <v>17.950631999999999</v>
      </c>
      <c r="AE82">
        <f>'IDT-1'!D82</f>
        <v>0</v>
      </c>
      <c r="AF82" s="26"/>
      <c r="AG82">
        <f t="shared" si="5"/>
        <v>17.950631999999999</v>
      </c>
      <c r="AI82" s="75">
        <f>PXIL!L82</f>
        <v>0</v>
      </c>
      <c r="AJ82" s="75">
        <f>PXIL!R82</f>
        <v>0</v>
      </c>
      <c r="AK82" s="75">
        <f>RTM_IEX!L82</f>
        <v>18.11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0.15936800000000001</v>
      </c>
      <c r="AD83">
        <f t="shared" si="4"/>
        <v>17.950631999999999</v>
      </c>
      <c r="AE83">
        <f>'IDT-1'!D83</f>
        <v>0</v>
      </c>
      <c r="AF83" s="26"/>
      <c r="AG83">
        <f t="shared" si="5"/>
        <v>17.950631999999999</v>
      </c>
      <c r="AI83" s="75">
        <f>PXIL!L83</f>
        <v>0</v>
      </c>
      <c r="AJ83" s="75">
        <f>PXIL!R83</f>
        <v>0</v>
      </c>
      <c r="AK83" s="75">
        <f>RTM_IEX!L83</f>
        <v>18.11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0.15004000000000001</v>
      </c>
      <c r="AD84">
        <f t="shared" si="4"/>
        <v>16.89996</v>
      </c>
      <c r="AE84">
        <f>'IDT-1'!D84</f>
        <v>0</v>
      </c>
      <c r="AF84" s="26"/>
      <c r="AG84">
        <f t="shared" si="5"/>
        <v>16.89996</v>
      </c>
      <c r="AI84" s="75">
        <f>PXIL!L84</f>
        <v>0</v>
      </c>
      <c r="AJ84" s="75">
        <f>PXIL!R84</f>
        <v>0</v>
      </c>
      <c r="AK84" s="75">
        <f>RTM_IEX!L84</f>
        <v>17.05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0.14414399999999999</v>
      </c>
      <c r="AD85">
        <f t="shared" si="4"/>
        <v>16.235855999999998</v>
      </c>
      <c r="AE85">
        <f>'IDT-1'!D85</f>
        <v>0</v>
      </c>
      <c r="AF85" s="26"/>
      <c r="AG85">
        <f t="shared" si="5"/>
        <v>16.235855999999998</v>
      </c>
      <c r="AI85" s="75">
        <f>PXIL!L85</f>
        <v>0</v>
      </c>
      <c r="AJ85" s="75">
        <f>PXIL!R85</f>
        <v>0</v>
      </c>
      <c r="AK85" s="75">
        <f>RTM_IEX!L85</f>
        <v>16.38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0.13983200000000001</v>
      </c>
      <c r="AD86">
        <f t="shared" si="4"/>
        <v>15.750168</v>
      </c>
      <c r="AE86">
        <f>'IDT-1'!D86</f>
        <v>0</v>
      </c>
      <c r="AF86" s="26"/>
      <c r="AG86">
        <f t="shared" si="5"/>
        <v>15.750168</v>
      </c>
      <c r="AI86" s="75">
        <f>PXIL!L86</f>
        <v>0</v>
      </c>
      <c r="AJ86" s="75">
        <f>PXIL!R86</f>
        <v>0</v>
      </c>
      <c r="AK86" s="75">
        <f>RTM_IEX!L86</f>
        <v>15.89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0.13816000000000001</v>
      </c>
      <c r="AD87">
        <f t="shared" si="4"/>
        <v>15.56184</v>
      </c>
      <c r="AE87">
        <f>'IDT-1'!D87</f>
        <v>0</v>
      </c>
      <c r="AF87" s="26"/>
      <c r="AG87">
        <f t="shared" si="5"/>
        <v>15.56184</v>
      </c>
      <c r="AI87" s="75">
        <f>PXIL!L87</f>
        <v>0</v>
      </c>
      <c r="AJ87" s="75">
        <f>PXIL!R87</f>
        <v>0</v>
      </c>
      <c r="AK87" s="75">
        <f>RTM_IEX!L87</f>
        <v>15.7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0.13560800000000001</v>
      </c>
      <c r="AD88">
        <f t="shared" si="4"/>
        <v>15.274392000000001</v>
      </c>
      <c r="AE88">
        <f>'IDT-1'!D88</f>
        <v>0</v>
      </c>
      <c r="AF88" s="26"/>
      <c r="AG88">
        <f t="shared" si="5"/>
        <v>15.274392000000001</v>
      </c>
      <c r="AI88" s="75">
        <f>PXIL!L88</f>
        <v>0</v>
      </c>
      <c r="AJ88" s="75">
        <f>PXIL!R88</f>
        <v>0</v>
      </c>
      <c r="AK88" s="75">
        <f>RTM_IEX!L88</f>
        <v>15.41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0.12716</v>
      </c>
      <c r="AD89">
        <f t="shared" si="4"/>
        <v>14.322839999999999</v>
      </c>
      <c r="AE89">
        <f>'IDT-1'!D89</f>
        <v>0</v>
      </c>
      <c r="AF89" s="26"/>
      <c r="AG89">
        <f t="shared" si="5"/>
        <v>14.322839999999999</v>
      </c>
      <c r="AI89" s="75">
        <f>PXIL!L89</f>
        <v>0</v>
      </c>
      <c r="AJ89" s="75">
        <f>PXIL!R89</f>
        <v>0</v>
      </c>
      <c r="AK89" s="75">
        <f>RTM_IEX!L89</f>
        <v>14.45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0.11871200000000001</v>
      </c>
      <c r="AD90">
        <f t="shared" si="4"/>
        <v>13.371288</v>
      </c>
      <c r="AE90">
        <f>'IDT-1'!D90</f>
        <v>0</v>
      </c>
      <c r="AF90" s="26"/>
      <c r="AG90">
        <f t="shared" si="5"/>
        <v>13.371288</v>
      </c>
      <c r="AI90" s="75">
        <f>PXIL!L90</f>
        <v>0</v>
      </c>
      <c r="AJ90" s="75">
        <f>PXIL!R90</f>
        <v>0</v>
      </c>
      <c r="AK90" s="75">
        <f>RTM_IEX!L90</f>
        <v>13.49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0.110176</v>
      </c>
      <c r="AD91">
        <f t="shared" si="4"/>
        <v>12.409824</v>
      </c>
      <c r="AE91">
        <f>'IDT-1'!D91</f>
        <v>0</v>
      </c>
      <c r="AF91" s="26"/>
      <c r="AG91">
        <f t="shared" si="5"/>
        <v>12.409824</v>
      </c>
      <c r="AI91" s="75">
        <f>PXIL!L91</f>
        <v>0</v>
      </c>
      <c r="AJ91" s="75">
        <f>PXIL!R91</f>
        <v>0</v>
      </c>
      <c r="AK91" s="75">
        <f>RTM_IEX!L91</f>
        <v>12.52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0.10762400000000001</v>
      </c>
      <c r="AD92">
        <f t="shared" si="4"/>
        <v>12.122376000000001</v>
      </c>
      <c r="AE92">
        <f>'IDT-1'!D92</f>
        <v>0</v>
      </c>
      <c r="AF92" s="26"/>
      <c r="AG92">
        <f t="shared" si="5"/>
        <v>12.122376000000001</v>
      </c>
      <c r="AI92" s="75">
        <f>PXIL!L92</f>
        <v>0</v>
      </c>
      <c r="AJ92" s="75">
        <f>PXIL!R92</f>
        <v>0</v>
      </c>
      <c r="AK92" s="75">
        <f>RTM_IEX!L92</f>
        <v>12.23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0.105952</v>
      </c>
      <c r="AD93">
        <f t="shared" si="4"/>
        <v>11.934047999999999</v>
      </c>
      <c r="AE93">
        <f>'IDT-1'!D93</f>
        <v>0</v>
      </c>
      <c r="AF93" s="26"/>
      <c r="AG93">
        <f t="shared" si="5"/>
        <v>11.934047999999999</v>
      </c>
      <c r="AI93" s="75">
        <f>PXIL!L93</f>
        <v>0</v>
      </c>
      <c r="AJ93" s="75">
        <f>PXIL!R93</f>
        <v>0</v>
      </c>
      <c r="AK93" s="75">
        <f>RTM_IEX!L93</f>
        <v>12.04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9.7504000000000007E-2</v>
      </c>
      <c r="AD94">
        <f t="shared" si="4"/>
        <v>10.982495999999999</v>
      </c>
      <c r="AE94">
        <f>'IDT-1'!D94</f>
        <v>0</v>
      </c>
      <c r="AF94" s="26"/>
      <c r="AG94">
        <f t="shared" si="5"/>
        <v>10.982495999999999</v>
      </c>
      <c r="AI94" s="75">
        <f>PXIL!L94</f>
        <v>0</v>
      </c>
      <c r="AJ94" s="75">
        <f>PXIL!R94</f>
        <v>0</v>
      </c>
      <c r="AK94" s="75">
        <f>RTM_IEX!L94</f>
        <v>11.08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9.5832000000000014E-2</v>
      </c>
      <c r="AD95">
        <f t="shared" si="4"/>
        <v>10.794168000000001</v>
      </c>
      <c r="AE95">
        <f>'IDT-1'!D95</f>
        <v>0</v>
      </c>
      <c r="AF95" s="26"/>
      <c r="AG95">
        <f t="shared" si="5"/>
        <v>10.794168000000001</v>
      </c>
      <c r="AI95" s="75">
        <f>PXIL!L95</f>
        <v>0</v>
      </c>
      <c r="AJ95" s="75">
        <f>PXIL!R95</f>
        <v>0</v>
      </c>
      <c r="AK95" s="75">
        <f>RTM_IEX!L95</f>
        <v>10.89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9.3280000000000002E-2</v>
      </c>
      <c r="AD96">
        <f t="shared" si="4"/>
        <v>10.50672</v>
      </c>
      <c r="AE96">
        <f>'IDT-1'!D96</f>
        <v>0</v>
      </c>
      <c r="AF96" s="26"/>
      <c r="AG96">
        <f t="shared" si="5"/>
        <v>10.50672</v>
      </c>
      <c r="AI96" s="75">
        <f>PXIL!L96</f>
        <v>0</v>
      </c>
      <c r="AJ96" s="75">
        <f>PXIL!R96</f>
        <v>0</v>
      </c>
      <c r="AK96" s="75">
        <f>RTM_IEX!L96</f>
        <v>10.6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8.8968000000000005E-2</v>
      </c>
      <c r="AD97">
        <f t="shared" si="4"/>
        <v>10.021032</v>
      </c>
      <c r="AE97">
        <f>'IDT-1'!D97</f>
        <v>0</v>
      </c>
      <c r="AF97" s="26"/>
      <c r="AG97">
        <f t="shared" si="5"/>
        <v>10.021032</v>
      </c>
      <c r="AI97" s="75">
        <f>PXIL!L97</f>
        <v>0</v>
      </c>
      <c r="AJ97" s="75">
        <f>PXIL!R97</f>
        <v>0</v>
      </c>
      <c r="AK97" s="75">
        <f>RTM_IEX!L97</f>
        <v>10.11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8.7295999999999999E-2</v>
      </c>
      <c r="AD98">
        <f t="shared" si="4"/>
        <v>9.8327039999999997</v>
      </c>
      <c r="AE98">
        <f>'IDT-1'!D98</f>
        <v>0</v>
      </c>
      <c r="AF98" s="26"/>
      <c r="AG98">
        <f t="shared" si="5"/>
        <v>9.8327039999999997</v>
      </c>
      <c r="AI98" s="75">
        <f>PXIL!L98</f>
        <v>0</v>
      </c>
      <c r="AJ98" s="75">
        <f>PXIL!R98</f>
        <v>0</v>
      </c>
      <c r="AK98" s="75">
        <f>RTM_IEX!L98</f>
        <v>9.92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6.0572500000000001E-2</v>
      </c>
      <c r="AB99" s="117">
        <f t="shared" si="6"/>
        <v>0</v>
      </c>
      <c r="AC99">
        <f t="shared" si="6"/>
        <v>3.218842E-3</v>
      </c>
      <c r="AD99">
        <f t="shared" si="6"/>
        <v>0.36255865800000009</v>
      </c>
      <c r="AE99">
        <f t="shared" ref="AE99:AR99" si="7">SUM(AE3:AE98)/4000</f>
        <v>0</v>
      </c>
      <c r="AG99">
        <f t="shared" si="7"/>
        <v>0.36255865800000009</v>
      </c>
      <c r="AI99">
        <f t="shared" si="7"/>
        <v>0</v>
      </c>
      <c r="AJ99">
        <f t="shared" si="7"/>
        <v>0</v>
      </c>
      <c r="AK99">
        <f t="shared" si="7"/>
        <v>0.30520500000000023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45007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10.834813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0.21150635440000001</v>
      </c>
      <c r="AD3">
        <f>SUM(B3:AB3,AI3:AR3)-AC3</f>
        <v>23.823306645599999</v>
      </c>
      <c r="AE3">
        <v>0</v>
      </c>
      <c r="AF3" s="26"/>
      <c r="AG3">
        <f>SUM(AD3:AF3)</f>
        <v>23.823306645599999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13.2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10.834813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0.15386635440000002</v>
      </c>
      <c r="AD4">
        <f t="shared" ref="AD4:AD67" si="1">SUM(B4:AB4,AI4:AR4)-AC4</f>
        <v>17.330946645600001</v>
      </c>
      <c r="AE4">
        <v>0</v>
      </c>
      <c r="AF4" s="26"/>
      <c r="AG4">
        <f t="shared" ref="AG4:AG67" si="2">SUM(AD4:AF4)</f>
        <v>17.330946645600001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6.65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10.834813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0.14198635440000001</v>
      </c>
      <c r="AD5">
        <f t="shared" si="1"/>
        <v>15.992826645600001</v>
      </c>
      <c r="AE5">
        <v>0</v>
      </c>
      <c r="AF5" s="26"/>
      <c r="AG5">
        <f t="shared" si="2"/>
        <v>15.992826645600001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5.3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10.834813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0.13345035440000003</v>
      </c>
      <c r="AD6">
        <f t="shared" si="1"/>
        <v>15.0313626456</v>
      </c>
      <c r="AE6">
        <v>0</v>
      </c>
      <c r="AF6" s="26"/>
      <c r="AG6">
        <f t="shared" si="2"/>
        <v>15.0313626456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4.33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10.834813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0.12500235440000002</v>
      </c>
      <c r="AD7">
        <f t="shared" si="1"/>
        <v>14.079810645600002</v>
      </c>
      <c r="AE7">
        <v>0</v>
      </c>
      <c r="AF7" s="26"/>
      <c r="AG7">
        <f t="shared" si="2"/>
        <v>14.079810645600002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3.37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10.834813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0.13010635440000001</v>
      </c>
      <c r="AD8">
        <f t="shared" si="1"/>
        <v>14.654706645599999</v>
      </c>
      <c r="AE8">
        <v>0</v>
      </c>
      <c r="AF8" s="26"/>
      <c r="AG8">
        <f t="shared" si="2"/>
        <v>14.654706645599999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3.95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10.834813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0.11567435440000001</v>
      </c>
      <c r="AD9">
        <f t="shared" si="1"/>
        <v>13.029138645600002</v>
      </c>
      <c r="AE9">
        <v>0</v>
      </c>
      <c r="AF9" s="26"/>
      <c r="AG9">
        <f t="shared" si="2"/>
        <v>13.029138645600002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2.31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10.834813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0.10722635440000002</v>
      </c>
      <c r="AD10">
        <f t="shared" si="1"/>
        <v>12.0775866456</v>
      </c>
      <c r="AE10">
        <v>0</v>
      </c>
      <c r="AF10" s="26"/>
      <c r="AG10">
        <f t="shared" si="2"/>
        <v>12.0775866456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1.35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10.834813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0.12500235440000002</v>
      </c>
      <c r="AD11">
        <f t="shared" si="1"/>
        <v>14.079810645600002</v>
      </c>
      <c r="AE11">
        <v>0</v>
      </c>
      <c r="AF11" s="26"/>
      <c r="AG11">
        <f t="shared" si="2"/>
        <v>14.079810645600002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3.37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10.834813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0.11655435440000002</v>
      </c>
      <c r="AD12">
        <f t="shared" si="1"/>
        <v>13.128258645600001</v>
      </c>
      <c r="AE12">
        <v>0</v>
      </c>
      <c r="AF12" s="26"/>
      <c r="AG12">
        <f t="shared" si="2"/>
        <v>13.128258645600001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2.41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10.834813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0.10722635440000002</v>
      </c>
      <c r="AD13">
        <f t="shared" si="1"/>
        <v>12.0775866456</v>
      </c>
      <c r="AE13">
        <v>0</v>
      </c>
      <c r="AF13" s="26"/>
      <c r="AG13">
        <f t="shared" si="2"/>
        <v>12.0775866456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1.35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10.834813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0.13600235440000003</v>
      </c>
      <c r="AD14">
        <f t="shared" si="1"/>
        <v>15.318810645600001</v>
      </c>
      <c r="AE14">
        <v>0</v>
      </c>
      <c r="AF14" s="26"/>
      <c r="AG14">
        <f t="shared" si="2"/>
        <v>15.318810645600001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4.62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10.834813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0.15553835440000002</v>
      </c>
      <c r="AD15">
        <f t="shared" si="1"/>
        <v>17.519274645599999</v>
      </c>
      <c r="AE15">
        <v>0</v>
      </c>
      <c r="AF15" s="26"/>
      <c r="AG15">
        <f t="shared" si="2"/>
        <v>17.519274645599999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6.84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10.834813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0.14031435440000001</v>
      </c>
      <c r="AD16">
        <f t="shared" si="1"/>
        <v>15.804498645600001</v>
      </c>
      <c r="AE16">
        <v>0</v>
      </c>
      <c r="AF16" s="26"/>
      <c r="AG16">
        <f t="shared" si="2"/>
        <v>15.804498645600001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5.1100000000000003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10.834813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0.12755435440000001</v>
      </c>
      <c r="AD17">
        <f t="shared" si="1"/>
        <v>14.3672586456</v>
      </c>
      <c r="AE17">
        <v>0</v>
      </c>
      <c r="AF17" s="26"/>
      <c r="AG17">
        <f t="shared" si="2"/>
        <v>14.3672586456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3.66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10.834813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0.16486635440000003</v>
      </c>
      <c r="AD18">
        <f t="shared" si="1"/>
        <v>18.569946645600002</v>
      </c>
      <c r="AE18">
        <v>0</v>
      </c>
      <c r="AF18" s="26"/>
      <c r="AG18">
        <f t="shared" si="2"/>
        <v>18.569946645600002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7.9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10.834813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0.20217835440000004</v>
      </c>
      <c r="AD19">
        <f t="shared" si="1"/>
        <v>22.7726346456</v>
      </c>
      <c r="AE19">
        <v>0</v>
      </c>
      <c r="AF19" s="26"/>
      <c r="AG19">
        <f t="shared" si="2"/>
        <v>22.7726346456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12.14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10.834813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0.20217835440000004</v>
      </c>
      <c r="AD20">
        <f t="shared" si="1"/>
        <v>22.7726346456</v>
      </c>
      <c r="AE20">
        <v>0</v>
      </c>
      <c r="AF20" s="26"/>
      <c r="AG20">
        <f t="shared" si="2"/>
        <v>22.7726346456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12.14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10.834813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0.19795435440000003</v>
      </c>
      <c r="AD21">
        <f t="shared" si="1"/>
        <v>22.2968586456</v>
      </c>
      <c r="AE21">
        <v>0</v>
      </c>
      <c r="AF21" s="26"/>
      <c r="AG21">
        <f t="shared" si="2"/>
        <v>22.2968586456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11.66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10.834813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0.19364235440000002</v>
      </c>
      <c r="AD22">
        <f t="shared" si="1"/>
        <v>21.811170645599997</v>
      </c>
      <c r="AE22">
        <v>0</v>
      </c>
      <c r="AF22" s="26"/>
      <c r="AG22">
        <f t="shared" si="2"/>
        <v>21.811170645599997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11.17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10.834813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0.21150635440000001</v>
      </c>
      <c r="AD23">
        <f t="shared" si="1"/>
        <v>23.823306645599999</v>
      </c>
      <c r="AE23">
        <v>0</v>
      </c>
      <c r="AF23" s="26"/>
      <c r="AG23">
        <f t="shared" si="2"/>
        <v>23.823306645599999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13.2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10.834813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0.21150635440000001</v>
      </c>
      <c r="AD24">
        <f t="shared" si="1"/>
        <v>23.823306645599999</v>
      </c>
      <c r="AE24">
        <v>0</v>
      </c>
      <c r="AF24" s="26"/>
      <c r="AG24">
        <f t="shared" si="2"/>
        <v>23.823306645599999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13.2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10.834813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0.21150635440000001</v>
      </c>
      <c r="AD25">
        <f t="shared" si="1"/>
        <v>23.823306645599999</v>
      </c>
      <c r="AE25">
        <v>0</v>
      </c>
      <c r="AF25" s="26"/>
      <c r="AG25">
        <f t="shared" si="2"/>
        <v>23.823306645599999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10.834813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0.19962635440000001</v>
      </c>
      <c r="AD26">
        <f t="shared" si="1"/>
        <v>22.485186645599999</v>
      </c>
      <c r="AE26">
        <v>0</v>
      </c>
      <c r="AF26" s="26"/>
      <c r="AG26">
        <f t="shared" si="2"/>
        <v>22.485186645599999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11.85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10.834813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13.1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0.21062635439999999</v>
      </c>
      <c r="AD27">
        <f t="shared" si="1"/>
        <v>23.7241866456</v>
      </c>
      <c r="AE27">
        <v>0</v>
      </c>
      <c r="AF27" s="26"/>
      <c r="AG27">
        <f t="shared" si="2"/>
        <v>23.7241866456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10.834813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0.21150635440000001</v>
      </c>
      <c r="AD28">
        <f t="shared" si="1"/>
        <v>23.823306645599999</v>
      </c>
      <c r="AE28">
        <v>0</v>
      </c>
      <c r="AF28" s="26"/>
      <c r="AG28">
        <f t="shared" si="2"/>
        <v>23.823306645599999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10.834813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0.21150635440000001</v>
      </c>
      <c r="AD29">
        <f t="shared" si="1"/>
        <v>23.823306645599999</v>
      </c>
      <c r="AE29">
        <v>0</v>
      </c>
      <c r="AF29" s="26"/>
      <c r="AG29">
        <f t="shared" si="2"/>
        <v>23.823306645599999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10.834813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11.37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0.19540235440000003</v>
      </c>
      <c r="AD30">
        <f t="shared" si="1"/>
        <v>22.009410645600003</v>
      </c>
      <c r="AE30">
        <v>0</v>
      </c>
      <c r="AF30" s="26"/>
      <c r="AG30">
        <f t="shared" si="2"/>
        <v>22.009410645600003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10.834813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0.21150635440000001</v>
      </c>
      <c r="AD31">
        <f t="shared" si="1"/>
        <v>23.823306645599999</v>
      </c>
      <c r="AE31">
        <v>0</v>
      </c>
      <c r="AF31" s="26"/>
      <c r="AG31">
        <f t="shared" si="2"/>
        <v>23.823306645599999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10.834813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0.21062635439999999</v>
      </c>
      <c r="AD32">
        <f t="shared" si="1"/>
        <v>23.7241866456</v>
      </c>
      <c r="AE32">
        <v>0</v>
      </c>
      <c r="AF32" s="26"/>
      <c r="AG32">
        <f t="shared" si="2"/>
        <v>23.7241866456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10.834813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0.21150635440000001</v>
      </c>
      <c r="AD33">
        <f t="shared" si="1"/>
        <v>23.823306645599999</v>
      </c>
      <c r="AE33">
        <v>0</v>
      </c>
      <c r="AF33" s="26"/>
      <c r="AG33">
        <f t="shared" si="2"/>
        <v>23.823306645599999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10.834813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9.34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0.17753835440000001</v>
      </c>
      <c r="AD34">
        <f t="shared" si="1"/>
        <v>19.997274645600001</v>
      </c>
      <c r="AE34">
        <v>0</v>
      </c>
      <c r="AF34" s="26"/>
      <c r="AG34">
        <f t="shared" si="2"/>
        <v>19.997274645600001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10.834813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9.83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0.18185035440000002</v>
      </c>
      <c r="AD35">
        <f t="shared" si="1"/>
        <v>20.482962645600001</v>
      </c>
      <c r="AE35">
        <v>0</v>
      </c>
      <c r="AF35" s="26"/>
      <c r="AG35">
        <f t="shared" si="2"/>
        <v>20.482962645600001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10.834813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0.21150635440000001</v>
      </c>
      <c r="AD36">
        <f t="shared" si="1"/>
        <v>23.823306645599999</v>
      </c>
      <c r="AE36">
        <v>0</v>
      </c>
      <c r="AF36" s="26"/>
      <c r="AG36">
        <f t="shared" si="2"/>
        <v>23.823306645599999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10.834813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0.21150635440000001</v>
      </c>
      <c r="AD37">
        <f t="shared" si="1"/>
        <v>23.823306645599999</v>
      </c>
      <c r="AE37">
        <v>0</v>
      </c>
      <c r="AF37" s="26"/>
      <c r="AG37">
        <f t="shared" si="2"/>
        <v>23.823306645599999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10.834813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0.21150635440000001</v>
      </c>
      <c r="AD38">
        <f t="shared" si="1"/>
        <v>23.823306645599999</v>
      </c>
      <c r="AE38">
        <v>0</v>
      </c>
      <c r="AF38" s="26"/>
      <c r="AG38">
        <f t="shared" si="2"/>
        <v>23.823306645599999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10.834813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0.21150635440000001</v>
      </c>
      <c r="AD39">
        <f t="shared" si="1"/>
        <v>23.823306645599999</v>
      </c>
      <c r="AE39">
        <v>0</v>
      </c>
      <c r="AF39" s="26"/>
      <c r="AG39">
        <f t="shared" si="2"/>
        <v>23.823306645599999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10.834813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0.21150635440000001</v>
      </c>
      <c r="AD40">
        <f t="shared" si="1"/>
        <v>23.823306645599999</v>
      </c>
      <c r="AE40">
        <v>0</v>
      </c>
      <c r="AF40" s="26"/>
      <c r="AG40">
        <f t="shared" si="2"/>
        <v>23.823306645599999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10.834813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0.21150635440000001</v>
      </c>
      <c r="AD41">
        <f t="shared" si="1"/>
        <v>23.823306645599999</v>
      </c>
      <c r="AE41">
        <v>0</v>
      </c>
      <c r="AF41" s="26"/>
      <c r="AG41">
        <f t="shared" si="2"/>
        <v>23.823306645599999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10.834813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12.72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0.20728235440000004</v>
      </c>
      <c r="AD42">
        <f t="shared" si="1"/>
        <v>23.347530645600003</v>
      </c>
      <c r="AE42">
        <v>0</v>
      </c>
      <c r="AF42" s="26"/>
      <c r="AG42">
        <f t="shared" si="2"/>
        <v>23.347530645600003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10.834813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11.37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0.19540235440000003</v>
      </c>
      <c r="AD43">
        <f t="shared" si="1"/>
        <v>22.009410645600003</v>
      </c>
      <c r="AE43">
        <v>0</v>
      </c>
      <c r="AF43" s="26"/>
      <c r="AG43">
        <f t="shared" si="2"/>
        <v>22.009410645600003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10.834813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0.19197035440000002</v>
      </c>
      <c r="AD44">
        <f t="shared" si="1"/>
        <v>21.622842645600002</v>
      </c>
      <c r="AE44">
        <v>0</v>
      </c>
      <c r="AF44" s="26"/>
      <c r="AG44">
        <f t="shared" si="2"/>
        <v>21.622842645600002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10.834813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11.27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0.19452235440000001</v>
      </c>
      <c r="AD45">
        <f t="shared" si="1"/>
        <v>21.9102906456</v>
      </c>
      <c r="AE45">
        <v>0</v>
      </c>
      <c r="AF45" s="26"/>
      <c r="AG45">
        <f t="shared" si="2"/>
        <v>21.9102906456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10.834813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7.51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0.16143435440000004</v>
      </c>
      <c r="AD46">
        <f t="shared" si="1"/>
        <v>18.183378645600001</v>
      </c>
      <c r="AE46">
        <v>0</v>
      </c>
      <c r="AF46" s="26"/>
      <c r="AG46">
        <f t="shared" si="2"/>
        <v>18.183378645600001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10.834813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8.09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0.1665383544</v>
      </c>
      <c r="AD47">
        <f t="shared" si="1"/>
        <v>18.7582746456</v>
      </c>
      <c r="AE47">
        <v>0</v>
      </c>
      <c r="AF47" s="26"/>
      <c r="AG47">
        <f t="shared" si="2"/>
        <v>18.7582746456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10.834813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6.55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0.15298635440000002</v>
      </c>
      <c r="AD48">
        <f t="shared" si="1"/>
        <v>17.231826645600002</v>
      </c>
      <c r="AE48">
        <v>0</v>
      </c>
      <c r="AF48" s="26"/>
      <c r="AG48">
        <f t="shared" si="2"/>
        <v>17.231826645600002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10.834813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7.71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0.16319435440000002</v>
      </c>
      <c r="AD49">
        <f t="shared" si="1"/>
        <v>18.3816186456</v>
      </c>
      <c r="AE49">
        <v>0</v>
      </c>
      <c r="AF49" s="26"/>
      <c r="AG49">
        <f t="shared" si="2"/>
        <v>18.3816186456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10.834813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11.37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0.19540235440000003</v>
      </c>
      <c r="AD50">
        <f t="shared" si="1"/>
        <v>22.009410645600003</v>
      </c>
      <c r="AE50">
        <v>0</v>
      </c>
      <c r="AF50" s="26"/>
      <c r="AG50">
        <f t="shared" si="2"/>
        <v>22.009410645600003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10.834813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9.5399999999999991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0.1792983544</v>
      </c>
      <c r="AD51">
        <f t="shared" si="1"/>
        <v>20.195514645599999</v>
      </c>
      <c r="AE51">
        <v>0</v>
      </c>
      <c r="AF51" s="26"/>
      <c r="AG51">
        <f t="shared" si="2"/>
        <v>20.195514645599999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10.834813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8.57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0.17076235440000001</v>
      </c>
      <c r="AD52">
        <f t="shared" si="1"/>
        <v>19.2340506456</v>
      </c>
      <c r="AE52">
        <v>0</v>
      </c>
      <c r="AF52" s="26"/>
      <c r="AG52">
        <f t="shared" si="2"/>
        <v>19.2340506456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10.834813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8.48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0.16997035440000002</v>
      </c>
      <c r="AD53">
        <f t="shared" si="1"/>
        <v>19.144842645600001</v>
      </c>
      <c r="AE53">
        <v>0</v>
      </c>
      <c r="AF53" s="26"/>
      <c r="AG53">
        <f t="shared" si="2"/>
        <v>19.144842645600001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10.834813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7.22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0.15888235440000001</v>
      </c>
      <c r="AD54">
        <f t="shared" si="1"/>
        <v>17.8959306456</v>
      </c>
      <c r="AE54">
        <v>0</v>
      </c>
      <c r="AF54" s="26"/>
      <c r="AG54">
        <f t="shared" si="2"/>
        <v>17.8959306456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10.834813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7.71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0.16319435440000002</v>
      </c>
      <c r="AD55">
        <f t="shared" si="1"/>
        <v>18.3816186456</v>
      </c>
      <c r="AE55">
        <v>0</v>
      </c>
      <c r="AF55" s="26"/>
      <c r="AG55">
        <f t="shared" si="2"/>
        <v>18.3816186456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10.834813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8.57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0.17076235440000001</v>
      </c>
      <c r="AD56">
        <f t="shared" si="1"/>
        <v>19.2340506456</v>
      </c>
      <c r="AE56">
        <v>0</v>
      </c>
      <c r="AF56" s="26"/>
      <c r="AG56">
        <f t="shared" si="2"/>
        <v>19.2340506456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10.834813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0.16486635440000003</v>
      </c>
      <c r="AD57">
        <f t="shared" si="1"/>
        <v>18.569946645600002</v>
      </c>
      <c r="AE57">
        <v>0</v>
      </c>
      <c r="AF57" s="26"/>
      <c r="AG57">
        <f t="shared" si="2"/>
        <v>18.569946645600002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10.834813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6.07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0.14876235440000002</v>
      </c>
      <c r="AD58">
        <f t="shared" si="1"/>
        <v>16.756050645600002</v>
      </c>
      <c r="AE58">
        <v>0</v>
      </c>
      <c r="AF58" s="26"/>
      <c r="AG58">
        <f t="shared" si="2"/>
        <v>16.756050645600002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10.834813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9.44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0.17841835440000003</v>
      </c>
      <c r="AD59">
        <f t="shared" si="1"/>
        <v>20.0963946456</v>
      </c>
      <c r="AE59">
        <v>0</v>
      </c>
      <c r="AF59" s="26"/>
      <c r="AG59">
        <f t="shared" si="2"/>
        <v>20.0963946456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10.834813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9.5399999999999991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0.1792983544</v>
      </c>
      <c r="AD60">
        <f t="shared" si="1"/>
        <v>20.195514645599999</v>
      </c>
      <c r="AE60">
        <v>0</v>
      </c>
      <c r="AF60" s="26"/>
      <c r="AG60">
        <f t="shared" si="2"/>
        <v>20.195514645599999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11.906388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9.5399999999999991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0.18872821440000001</v>
      </c>
      <c r="AD61">
        <f t="shared" si="1"/>
        <v>21.257659785599998</v>
      </c>
      <c r="AE61">
        <v>0</v>
      </c>
      <c r="AF61" s="26"/>
      <c r="AG61">
        <f t="shared" si="2"/>
        <v>21.257659785599998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12.06514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0.175693232</v>
      </c>
      <c r="AD62">
        <f t="shared" si="1"/>
        <v>19.789446767999998</v>
      </c>
      <c r="AE62">
        <v>0</v>
      </c>
      <c r="AF62" s="26"/>
      <c r="AG62">
        <f t="shared" si="2"/>
        <v>19.789446767999998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12.382644000000001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9.5399999999999991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0.19291926719999999</v>
      </c>
      <c r="AD63">
        <f t="shared" si="1"/>
        <v>21.729724732799998</v>
      </c>
      <c r="AE63">
        <v>0</v>
      </c>
      <c r="AF63" s="26"/>
      <c r="AG63">
        <f t="shared" si="2"/>
        <v>21.729724732799998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12.700146999999999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8.3800000000000008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0.18550529360000001</v>
      </c>
      <c r="AD64">
        <f t="shared" si="1"/>
        <v>20.894641706400002</v>
      </c>
      <c r="AE64">
        <v>0</v>
      </c>
      <c r="AF64" s="26"/>
      <c r="AG64">
        <f t="shared" si="2"/>
        <v>20.894641706400002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13.017651000000001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9.5399999999999991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0.19850732880000002</v>
      </c>
      <c r="AD65">
        <f t="shared" si="1"/>
        <v>22.359143671199998</v>
      </c>
      <c r="AE65">
        <v>0</v>
      </c>
      <c r="AF65" s="26"/>
      <c r="AG65">
        <f t="shared" si="2"/>
        <v>22.359143671199998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13.017651000000001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8.86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0.1925233288</v>
      </c>
      <c r="AD66">
        <f t="shared" si="1"/>
        <v>21.6851276712</v>
      </c>
      <c r="AE66">
        <v>0</v>
      </c>
      <c r="AF66" s="26"/>
      <c r="AG66">
        <f t="shared" si="2"/>
        <v>21.6851276712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13.017651000000001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9.5399999999999991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0.19850732880000002</v>
      </c>
      <c r="AD67">
        <f t="shared" si="1"/>
        <v>22.359143671199998</v>
      </c>
      <c r="AE67">
        <v>0</v>
      </c>
      <c r="AF67" s="26"/>
      <c r="AG67">
        <f t="shared" si="2"/>
        <v>22.359143671199998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13.017651000000001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0.18319532880000003</v>
      </c>
      <c r="AD68">
        <f t="shared" ref="AD68:AD98" si="4">SUM(B68:AB68,AI68:AR68)-AC68</f>
        <v>20.634455671200001</v>
      </c>
      <c r="AE68">
        <v>0</v>
      </c>
      <c r="AF68" s="26"/>
      <c r="AG68">
        <f t="shared" ref="AG68:AG98" si="5">SUM(AD68:AF68)</f>
        <v>20.634455671200001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13.017651000000001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9.5399999999999991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0.19850732880000002</v>
      </c>
      <c r="AD69">
        <f t="shared" si="4"/>
        <v>22.359143671199998</v>
      </c>
      <c r="AE69">
        <v>0</v>
      </c>
      <c r="AF69" s="26"/>
      <c r="AG69">
        <f t="shared" si="5"/>
        <v>22.359143671199998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13.017651000000001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9.5399999999999991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0.19850732880000002</v>
      </c>
      <c r="AD70">
        <f t="shared" si="4"/>
        <v>22.359143671199998</v>
      </c>
      <c r="AE70">
        <v>0</v>
      </c>
      <c r="AF70" s="26"/>
      <c r="AG70">
        <f t="shared" si="5"/>
        <v>22.359143671199998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13.017651000000001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0.19850732880000002</v>
      </c>
      <c r="AD71">
        <f t="shared" si="4"/>
        <v>22.359143671199998</v>
      </c>
      <c r="AE71">
        <v>0</v>
      </c>
      <c r="AF71" s="26"/>
      <c r="AG71">
        <f t="shared" si="5"/>
        <v>22.359143671199998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13.017651000000001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9.5399999999999991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0.19850732880000002</v>
      </c>
      <c r="AD72">
        <f t="shared" si="4"/>
        <v>22.359143671199998</v>
      </c>
      <c r="AE72">
        <v>0</v>
      </c>
      <c r="AF72" s="26"/>
      <c r="AG72">
        <f t="shared" si="5"/>
        <v>22.359143671199998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13.017651000000001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9.5399999999999991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0.19850732880000002</v>
      </c>
      <c r="AD73">
        <f t="shared" si="4"/>
        <v>22.359143671199998</v>
      </c>
      <c r="AE73">
        <v>0</v>
      </c>
      <c r="AF73" s="26"/>
      <c r="AG73">
        <f t="shared" si="5"/>
        <v>22.359143671199998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13.017651000000001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9.5399999999999991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0.19850732880000002</v>
      </c>
      <c r="AD74">
        <f t="shared" si="4"/>
        <v>22.359143671199998</v>
      </c>
      <c r="AE74">
        <v>0</v>
      </c>
      <c r="AF74" s="26"/>
      <c r="AG74">
        <f t="shared" si="5"/>
        <v>22.359143671199998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13.017651000000001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0.19850732880000002</v>
      </c>
      <c r="AD75">
        <f t="shared" si="4"/>
        <v>22.359143671199998</v>
      </c>
      <c r="AE75">
        <v>0</v>
      </c>
      <c r="AF75" s="26"/>
      <c r="AG75">
        <f t="shared" si="5"/>
        <v>22.359143671199998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13.017651000000001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6.74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0.17386732880000003</v>
      </c>
      <c r="AD76">
        <f t="shared" si="4"/>
        <v>19.583783671200003</v>
      </c>
      <c r="AE76">
        <v>0</v>
      </c>
      <c r="AF76" s="26"/>
      <c r="AG76">
        <f t="shared" si="5"/>
        <v>19.583783671200003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11.430132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5.1100000000000003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0.14555316160000001</v>
      </c>
      <c r="AD77">
        <f t="shared" si="4"/>
        <v>16.394578838400001</v>
      </c>
      <c r="AE77">
        <v>0</v>
      </c>
      <c r="AF77" s="26"/>
      <c r="AG77">
        <f t="shared" si="5"/>
        <v>16.394578838400001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11.430132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5.1100000000000003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0.14555316160000001</v>
      </c>
      <c r="AD78">
        <f t="shared" si="4"/>
        <v>16.394578838400001</v>
      </c>
      <c r="AE78">
        <v>0</v>
      </c>
      <c r="AF78" s="26"/>
      <c r="AG78">
        <f t="shared" si="5"/>
        <v>16.394578838400001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11.430132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4.33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0.1386891616</v>
      </c>
      <c r="AD79">
        <f t="shared" si="4"/>
        <v>15.6214428384</v>
      </c>
      <c r="AE79">
        <v>0</v>
      </c>
      <c r="AF79" s="26"/>
      <c r="AG79">
        <f t="shared" si="5"/>
        <v>15.6214428384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11.430132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8.9600000000000009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0.17943316160000003</v>
      </c>
      <c r="AD80">
        <f t="shared" si="4"/>
        <v>20.210698838400003</v>
      </c>
      <c r="AE80">
        <v>0</v>
      </c>
      <c r="AF80" s="26"/>
      <c r="AG80">
        <f t="shared" si="5"/>
        <v>20.210698838400003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11.430132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8.3800000000000008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0.17432916160000003</v>
      </c>
      <c r="AD81">
        <f t="shared" si="4"/>
        <v>19.635802838400004</v>
      </c>
      <c r="AE81">
        <v>0</v>
      </c>
      <c r="AF81" s="26"/>
      <c r="AG81">
        <f t="shared" si="5"/>
        <v>19.635802838400004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11.430132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8.2799999999999994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0.17344916160000001</v>
      </c>
      <c r="AD82">
        <f t="shared" si="4"/>
        <v>19.536682838400001</v>
      </c>
      <c r="AE82">
        <v>0</v>
      </c>
      <c r="AF82" s="26"/>
      <c r="AG82">
        <f t="shared" si="5"/>
        <v>19.536682838400001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12.522715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9.5399999999999991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0.19415189199999999</v>
      </c>
      <c r="AD83">
        <f t="shared" si="4"/>
        <v>21.868563107999996</v>
      </c>
      <c r="AE83">
        <v>0</v>
      </c>
      <c r="AF83" s="26"/>
      <c r="AG83">
        <f t="shared" si="5"/>
        <v>21.868563107999996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13.965472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9.5399999999999991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0.2068481536</v>
      </c>
      <c r="AD84">
        <f t="shared" si="4"/>
        <v>23.298623846399998</v>
      </c>
      <c r="AE84">
        <v>0</v>
      </c>
      <c r="AF84" s="26"/>
      <c r="AG84">
        <f t="shared" si="5"/>
        <v>23.298623846399998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13.970162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9.5399999999999991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0.20688942560000001</v>
      </c>
      <c r="AD85">
        <f t="shared" si="4"/>
        <v>23.303272574400001</v>
      </c>
      <c r="AE85">
        <v>0</v>
      </c>
      <c r="AF85" s="26"/>
      <c r="AG85">
        <f t="shared" si="5"/>
        <v>23.303272574400001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13.970162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9.5399999999999991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0.20688942560000001</v>
      </c>
      <c r="AD86">
        <f t="shared" si="4"/>
        <v>23.303272574400001</v>
      </c>
      <c r="AE86">
        <v>0</v>
      </c>
      <c r="AF86" s="26"/>
      <c r="AG86">
        <f t="shared" si="5"/>
        <v>23.303272574400001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13.970162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9.5399999999999991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0.20688942560000001</v>
      </c>
      <c r="AD87">
        <f t="shared" si="4"/>
        <v>23.303272574400001</v>
      </c>
      <c r="AE87">
        <v>0</v>
      </c>
      <c r="AF87" s="26"/>
      <c r="AG87">
        <f t="shared" si="5"/>
        <v>23.303272574400001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13.970162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8.2799999999999994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0.1958014256</v>
      </c>
      <c r="AD88">
        <f t="shared" si="4"/>
        <v>22.0543605744</v>
      </c>
      <c r="AE88">
        <v>0</v>
      </c>
      <c r="AF88" s="26"/>
      <c r="AG88">
        <f t="shared" si="5"/>
        <v>22.0543605744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13.970162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6.17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0.17723342560000002</v>
      </c>
      <c r="AD89">
        <f t="shared" si="4"/>
        <v>19.962928574399999</v>
      </c>
      <c r="AE89">
        <v>0</v>
      </c>
      <c r="AF89" s="26"/>
      <c r="AG89">
        <f t="shared" si="5"/>
        <v>19.962928574399999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13.970162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4.24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0.16024942560000002</v>
      </c>
      <c r="AD90">
        <f t="shared" si="4"/>
        <v>18.0499125744</v>
      </c>
      <c r="AE90">
        <v>0</v>
      </c>
      <c r="AF90" s="26"/>
      <c r="AG90">
        <f t="shared" si="5"/>
        <v>18.0499125744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5.01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0.17121646960000003</v>
      </c>
      <c r="AD91">
        <f t="shared" si="4"/>
        <v>19.285200530400001</v>
      </c>
      <c r="AE91">
        <v>0</v>
      </c>
      <c r="AF91" s="26"/>
      <c r="AG91">
        <f t="shared" si="5"/>
        <v>19.285200530400001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7.71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0.19497646960000004</v>
      </c>
      <c r="AD92">
        <f t="shared" si="4"/>
        <v>21.961440530400001</v>
      </c>
      <c r="AE92">
        <v>0</v>
      </c>
      <c r="AF92" s="26"/>
      <c r="AG92">
        <f t="shared" si="5"/>
        <v>21.961440530400001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14.446417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6.36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0.18309646960000001</v>
      </c>
      <c r="AD93">
        <f t="shared" si="4"/>
        <v>20.623320530400001</v>
      </c>
      <c r="AE93">
        <v>0</v>
      </c>
      <c r="AF93" s="26"/>
      <c r="AG93">
        <f t="shared" si="5"/>
        <v>20.623320530400001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14.446417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6.55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0.18476846960000001</v>
      </c>
      <c r="AD94">
        <f t="shared" si="4"/>
        <v>20.811648530399999</v>
      </c>
      <c r="AE94">
        <v>0</v>
      </c>
      <c r="AF94" s="26"/>
      <c r="AG94">
        <f t="shared" si="5"/>
        <v>20.811648530399999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0.18054446960000001</v>
      </c>
      <c r="AD95">
        <f t="shared" si="4"/>
        <v>20.3358725304</v>
      </c>
      <c r="AE95">
        <v>0</v>
      </c>
      <c r="AF95" s="26"/>
      <c r="AG95">
        <f t="shared" si="5"/>
        <v>20.3358725304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6.45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0.18388846960000002</v>
      </c>
      <c r="AD96">
        <f t="shared" si="4"/>
        <v>20.7125285304</v>
      </c>
      <c r="AE96">
        <v>0</v>
      </c>
      <c r="AF96" s="26"/>
      <c r="AG96">
        <f t="shared" si="5"/>
        <v>20.7125285304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5.88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0.1788724696</v>
      </c>
      <c r="AD97">
        <f t="shared" si="4"/>
        <v>20.147544530399998</v>
      </c>
      <c r="AE97">
        <v>0</v>
      </c>
      <c r="AF97" s="26"/>
      <c r="AG97">
        <f t="shared" si="5"/>
        <v>20.147544530399998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14.446417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0.12712846960000002</v>
      </c>
      <c r="AD98">
        <f t="shared" si="4"/>
        <v>14.3192885304</v>
      </c>
      <c r="AE98">
        <v>0</v>
      </c>
      <c r="AF98" s="26"/>
      <c r="AG98">
        <f t="shared" si="5"/>
        <v>14.3192885304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0.2820366430000002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0.16364000000000001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4.3053704584000013E-3</v>
      </c>
      <c r="AD99">
        <f t="shared" si="6"/>
        <v>0.48494127254159997</v>
      </c>
      <c r="AE99">
        <f t="shared" ref="AE99:AR99" si="8">SUM(AE3:AE98)/4000</f>
        <v>0</v>
      </c>
      <c r="AG99">
        <f t="shared" si="8"/>
        <v>0.48494127254159997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4.3569999999999991E-2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45007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150</v>
      </c>
      <c r="C3" s="16">
        <f>'[1]22'!C5</f>
        <v>0</v>
      </c>
      <c r="D3" s="16">
        <f>'[1]22'!D5</f>
        <v>176</v>
      </c>
      <c r="E3" s="16">
        <f>'[1]22'!E5</f>
        <v>0</v>
      </c>
      <c r="F3" s="15">
        <f>SUM(B3:E3)</f>
        <v>326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'[1]22'!B6</f>
        <v>150</v>
      </c>
      <c r="C4" s="16">
        <f>'[1]22'!C6</f>
        <v>0</v>
      </c>
      <c r="D4" s="16">
        <f>'[1]22'!D6</f>
        <v>176</v>
      </c>
      <c r="E4" s="16">
        <f>'[1]22'!E6</f>
        <v>0</v>
      </c>
      <c r="F4" s="15">
        <f>SUM(B4:E4)</f>
        <v>326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'[1]22'!B7</f>
        <v>150</v>
      </c>
      <c r="C5" s="16">
        <f>'[1]22'!C7</f>
        <v>0</v>
      </c>
      <c r="D5" s="16">
        <f>'[1]22'!D7</f>
        <v>176</v>
      </c>
      <c r="E5" s="16">
        <f>'[1]22'!E7</f>
        <v>0</v>
      </c>
      <c r="F5" s="15">
        <f t="shared" ref="F5:F68" si="6">SUM(B5:E5)</f>
        <v>326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'[1]22'!B8</f>
        <v>150</v>
      </c>
      <c r="C6" s="16">
        <f>'[1]22'!C8</f>
        <v>0</v>
      </c>
      <c r="D6" s="16">
        <f>'[1]22'!D8</f>
        <v>176</v>
      </c>
      <c r="E6" s="16">
        <f>'[1]22'!E8</f>
        <v>0</v>
      </c>
      <c r="F6" s="15">
        <f t="shared" si="6"/>
        <v>326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'[1]22'!B9</f>
        <v>150</v>
      </c>
      <c r="C7" s="16">
        <f>'[1]22'!C9</f>
        <v>0</v>
      </c>
      <c r="D7" s="16">
        <f>'[1]22'!D9</f>
        <v>176</v>
      </c>
      <c r="E7" s="16">
        <f>'[1]22'!E9</f>
        <v>0</v>
      </c>
      <c r="F7" s="15">
        <f t="shared" si="6"/>
        <v>326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'[1]22'!B10</f>
        <v>150</v>
      </c>
      <c r="C8" s="16">
        <f>'[1]22'!C10</f>
        <v>0</v>
      </c>
      <c r="D8" s="16">
        <f>'[1]22'!D10</f>
        <v>176</v>
      </c>
      <c r="E8" s="16">
        <f>'[1]22'!E10</f>
        <v>0</v>
      </c>
      <c r="F8" s="15">
        <f t="shared" si="6"/>
        <v>326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'[1]22'!B11</f>
        <v>150</v>
      </c>
      <c r="C9" s="16">
        <f>'[1]22'!C11</f>
        <v>0</v>
      </c>
      <c r="D9" s="16">
        <f>'[1]22'!D11</f>
        <v>176</v>
      </c>
      <c r="E9" s="16">
        <f>'[1]22'!E11</f>
        <v>0</v>
      </c>
      <c r="F9" s="15">
        <f t="shared" si="6"/>
        <v>326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'[1]22'!B12</f>
        <v>150</v>
      </c>
      <c r="C10" s="16">
        <f>'[1]22'!C12</f>
        <v>0</v>
      </c>
      <c r="D10" s="16">
        <f>'[1]22'!D12</f>
        <v>176</v>
      </c>
      <c r="E10" s="16">
        <f>'[1]22'!E12</f>
        <v>0</v>
      </c>
      <c r="F10" s="15">
        <f t="shared" si="6"/>
        <v>326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'[1]22'!B13</f>
        <v>150</v>
      </c>
      <c r="C11" s="16">
        <f>'[1]22'!C13</f>
        <v>0</v>
      </c>
      <c r="D11" s="16">
        <f>'[1]22'!D13</f>
        <v>176</v>
      </c>
      <c r="E11" s="16">
        <f>'[1]22'!E13</f>
        <v>0</v>
      </c>
      <c r="F11" s="15">
        <f t="shared" si="6"/>
        <v>326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'[1]22'!B14</f>
        <v>150</v>
      </c>
      <c r="C12" s="16">
        <f>'[1]22'!C14</f>
        <v>0</v>
      </c>
      <c r="D12" s="16">
        <f>'[1]22'!D14</f>
        <v>176</v>
      </c>
      <c r="E12" s="16">
        <f>'[1]22'!E14</f>
        <v>0</v>
      </c>
      <c r="F12" s="15">
        <f t="shared" si="6"/>
        <v>326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'[1]22'!B15</f>
        <v>150</v>
      </c>
      <c r="C13" s="16">
        <f>'[1]22'!C15</f>
        <v>0</v>
      </c>
      <c r="D13" s="16">
        <f>'[1]22'!D15</f>
        <v>176</v>
      </c>
      <c r="E13" s="16">
        <f>'[1]22'!E15</f>
        <v>0</v>
      </c>
      <c r="F13" s="15">
        <f t="shared" si="6"/>
        <v>326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'[1]22'!B16</f>
        <v>150</v>
      </c>
      <c r="C14" s="16">
        <f>'[1]22'!C16</f>
        <v>0</v>
      </c>
      <c r="D14" s="16">
        <f>'[1]22'!D16</f>
        <v>176</v>
      </c>
      <c r="E14" s="16">
        <f>'[1]22'!E16</f>
        <v>0</v>
      </c>
      <c r="F14" s="15">
        <f t="shared" si="6"/>
        <v>326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'[1]22'!B17</f>
        <v>150</v>
      </c>
      <c r="C15" s="16">
        <f>'[1]22'!C17</f>
        <v>0</v>
      </c>
      <c r="D15" s="16">
        <f>'[1]22'!D17</f>
        <v>176</v>
      </c>
      <c r="E15" s="16">
        <f>'[1]22'!E17</f>
        <v>0</v>
      </c>
      <c r="F15" s="15">
        <f t="shared" si="6"/>
        <v>326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'[1]22'!B18</f>
        <v>150</v>
      </c>
      <c r="C16" s="16">
        <f>'[1]22'!C18</f>
        <v>0</v>
      </c>
      <c r="D16" s="16">
        <f>'[1]22'!D18</f>
        <v>176</v>
      </c>
      <c r="E16" s="16">
        <f>'[1]22'!E18</f>
        <v>0</v>
      </c>
      <c r="F16" s="15">
        <f t="shared" si="6"/>
        <v>326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'[1]22'!B19</f>
        <v>150</v>
      </c>
      <c r="C17" s="16">
        <f>'[1]22'!C19</f>
        <v>0</v>
      </c>
      <c r="D17" s="16">
        <f>'[1]22'!D19</f>
        <v>176</v>
      </c>
      <c r="E17" s="16">
        <f>'[1]22'!E19</f>
        <v>0</v>
      </c>
      <c r="F17" s="15">
        <f t="shared" si="6"/>
        <v>326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'[1]22'!B20</f>
        <v>150</v>
      </c>
      <c r="C18" s="16">
        <f>'[1]22'!C20</f>
        <v>0</v>
      </c>
      <c r="D18" s="16">
        <f>'[1]22'!D20</f>
        <v>176</v>
      </c>
      <c r="E18" s="16">
        <f>'[1]22'!E20</f>
        <v>0</v>
      </c>
      <c r="F18" s="15">
        <f t="shared" si="6"/>
        <v>326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'[1]22'!B21</f>
        <v>150</v>
      </c>
      <c r="C19" s="16">
        <f>'[1]22'!C21</f>
        <v>0</v>
      </c>
      <c r="D19" s="16">
        <f>'[1]22'!D21</f>
        <v>176</v>
      </c>
      <c r="E19" s="16">
        <f>'[1]22'!E21</f>
        <v>0</v>
      </c>
      <c r="F19" s="15">
        <f t="shared" si="6"/>
        <v>326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'[1]22'!B22</f>
        <v>150</v>
      </c>
      <c r="C20" s="16">
        <f>'[1]22'!C22</f>
        <v>0</v>
      </c>
      <c r="D20" s="16">
        <f>'[1]22'!D22</f>
        <v>176</v>
      </c>
      <c r="E20" s="16">
        <f>'[1]22'!E22</f>
        <v>0</v>
      </c>
      <c r="F20" s="15">
        <f t="shared" si="6"/>
        <v>326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'[1]22'!B23</f>
        <v>150</v>
      </c>
      <c r="C21" s="16">
        <f>'[1]22'!C23</f>
        <v>0</v>
      </c>
      <c r="D21" s="16">
        <f>'[1]22'!D23</f>
        <v>176</v>
      </c>
      <c r="E21" s="16">
        <f>'[1]22'!E23</f>
        <v>0</v>
      </c>
      <c r="F21" s="15">
        <f t="shared" si="6"/>
        <v>326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'[1]22'!B24</f>
        <v>150</v>
      </c>
      <c r="C22" s="16">
        <f>'[1]22'!C24</f>
        <v>0</v>
      </c>
      <c r="D22" s="16">
        <f>'[1]22'!D24</f>
        <v>176</v>
      </c>
      <c r="E22" s="16">
        <f>'[1]22'!E24</f>
        <v>0</v>
      </c>
      <c r="F22" s="15">
        <f t="shared" si="6"/>
        <v>326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'[1]22'!B25</f>
        <v>150</v>
      </c>
      <c r="C23" s="16">
        <f>'[1]22'!C25</f>
        <v>0</v>
      </c>
      <c r="D23" s="16">
        <f>'[1]22'!D25</f>
        <v>176</v>
      </c>
      <c r="E23" s="16">
        <f>'[1]22'!E25</f>
        <v>0</v>
      </c>
      <c r="F23" s="15">
        <f t="shared" si="6"/>
        <v>326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'[1]22'!B26</f>
        <v>150</v>
      </c>
      <c r="C24" s="16">
        <f>'[1]22'!C26</f>
        <v>0</v>
      </c>
      <c r="D24" s="16">
        <f>'[1]22'!D26</f>
        <v>176</v>
      </c>
      <c r="E24" s="16">
        <f>'[1]22'!E26</f>
        <v>0</v>
      </c>
      <c r="F24" s="15">
        <f t="shared" si="6"/>
        <v>326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'[1]22'!B27</f>
        <v>150</v>
      </c>
      <c r="C25" s="16">
        <f>'[1]22'!C27</f>
        <v>0</v>
      </c>
      <c r="D25" s="16">
        <f>'[1]22'!D27</f>
        <v>176</v>
      </c>
      <c r="E25" s="16">
        <f>'[1]22'!E27</f>
        <v>0</v>
      </c>
      <c r="F25" s="15">
        <f t="shared" si="6"/>
        <v>326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'[1]22'!B28</f>
        <v>150</v>
      </c>
      <c r="C26" s="16">
        <f>'[1]22'!C28</f>
        <v>0</v>
      </c>
      <c r="D26" s="16">
        <f>'[1]22'!D28</f>
        <v>176</v>
      </c>
      <c r="E26" s="16">
        <f>'[1]22'!E28</f>
        <v>0</v>
      </c>
      <c r="F26" s="15">
        <f t="shared" si="6"/>
        <v>326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'[1]22'!B29</f>
        <v>150</v>
      </c>
      <c r="C27" s="16">
        <f>'[1]22'!C29</f>
        <v>0</v>
      </c>
      <c r="D27" s="16">
        <f>'[1]22'!D29</f>
        <v>176</v>
      </c>
      <c r="E27" s="16">
        <f>'[1]22'!E29</f>
        <v>0</v>
      </c>
      <c r="F27" s="15">
        <f t="shared" si="6"/>
        <v>326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'[1]22'!B30</f>
        <v>150</v>
      </c>
      <c r="C28" s="16">
        <f>'[1]22'!C30</f>
        <v>0</v>
      </c>
      <c r="D28" s="16">
        <f>'[1]22'!D30</f>
        <v>176</v>
      </c>
      <c r="E28" s="16">
        <f>'[1]22'!E30</f>
        <v>0</v>
      </c>
      <c r="F28" s="15">
        <f t="shared" si="6"/>
        <v>326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'[1]22'!B31</f>
        <v>150</v>
      </c>
      <c r="C29" s="16">
        <f>'[1]22'!C31</f>
        <v>0</v>
      </c>
      <c r="D29" s="16">
        <f>'[1]22'!D31</f>
        <v>176</v>
      </c>
      <c r="E29" s="16">
        <f>'[1]22'!E31</f>
        <v>0</v>
      </c>
      <c r="F29" s="15">
        <f t="shared" si="6"/>
        <v>326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'[1]22'!B32</f>
        <v>150</v>
      </c>
      <c r="C30" s="16">
        <f>'[1]22'!C32</f>
        <v>0</v>
      </c>
      <c r="D30" s="16">
        <f>'[1]22'!D32</f>
        <v>176</v>
      </c>
      <c r="E30" s="16">
        <f>'[1]22'!E32</f>
        <v>0</v>
      </c>
      <c r="F30" s="15">
        <f t="shared" si="6"/>
        <v>326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'[1]22'!B33</f>
        <v>150</v>
      </c>
      <c r="C31" s="16">
        <f>'[1]22'!C33</f>
        <v>0</v>
      </c>
      <c r="D31" s="16">
        <f>'[1]22'!D33</f>
        <v>170</v>
      </c>
      <c r="E31" s="16">
        <f>'[1]22'!E33</f>
        <v>0</v>
      </c>
      <c r="F31" s="15">
        <f t="shared" si="6"/>
        <v>320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'[1]22'!B34</f>
        <v>150</v>
      </c>
      <c r="C32" s="16">
        <f>'[1]22'!C34</f>
        <v>0</v>
      </c>
      <c r="D32" s="16">
        <f>'[1]22'!D34</f>
        <v>170</v>
      </c>
      <c r="E32" s="16">
        <f>'[1]22'!E34</f>
        <v>0</v>
      </c>
      <c r="F32" s="15">
        <f t="shared" si="6"/>
        <v>320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'[1]22'!B35</f>
        <v>150</v>
      </c>
      <c r="C33" s="16">
        <f>'[1]22'!C35</f>
        <v>0</v>
      </c>
      <c r="D33" s="16">
        <f>'[1]22'!D35</f>
        <v>170</v>
      </c>
      <c r="E33" s="16">
        <f>'[1]22'!E35</f>
        <v>0</v>
      </c>
      <c r="F33" s="15">
        <f t="shared" si="6"/>
        <v>320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'[1]22'!B36</f>
        <v>150</v>
      </c>
      <c r="C34" s="16">
        <f>'[1]22'!C36</f>
        <v>0</v>
      </c>
      <c r="D34" s="16">
        <f>'[1]22'!D36</f>
        <v>170</v>
      </c>
      <c r="E34" s="16">
        <f>'[1]22'!E36</f>
        <v>0</v>
      </c>
      <c r="F34" s="15">
        <f t="shared" si="6"/>
        <v>320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'[1]22'!B37</f>
        <v>150</v>
      </c>
      <c r="C35" s="16">
        <f>'[1]22'!C37</f>
        <v>0</v>
      </c>
      <c r="D35" s="16">
        <f>'[1]22'!D37</f>
        <v>170</v>
      </c>
      <c r="E35" s="16">
        <f>'[1]22'!E37</f>
        <v>0</v>
      </c>
      <c r="F35" s="15">
        <f t="shared" si="6"/>
        <v>320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'[1]22'!B38</f>
        <v>150</v>
      </c>
      <c r="C36" s="16">
        <f>'[1]22'!C38</f>
        <v>0</v>
      </c>
      <c r="D36" s="16">
        <f>'[1]22'!D38</f>
        <v>170</v>
      </c>
      <c r="E36" s="16">
        <f>'[1]22'!E38</f>
        <v>0</v>
      </c>
      <c r="F36" s="15">
        <f t="shared" si="6"/>
        <v>320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'[1]22'!B39</f>
        <v>150</v>
      </c>
      <c r="C37" s="16">
        <f>'[1]22'!C39</f>
        <v>0</v>
      </c>
      <c r="D37" s="16">
        <f>'[1]22'!D39</f>
        <v>170</v>
      </c>
      <c r="E37" s="16">
        <f>'[1]22'!E39</f>
        <v>0</v>
      </c>
      <c r="F37" s="15">
        <f t="shared" si="6"/>
        <v>320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'[1]22'!B40</f>
        <v>150</v>
      </c>
      <c r="C38" s="16">
        <f>'[1]22'!C40</f>
        <v>0</v>
      </c>
      <c r="D38" s="16">
        <f>'[1]22'!D40</f>
        <v>170</v>
      </c>
      <c r="E38" s="16">
        <f>'[1]22'!E40</f>
        <v>0</v>
      </c>
      <c r="F38" s="15">
        <f t="shared" si="6"/>
        <v>320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'[1]22'!B41</f>
        <v>150</v>
      </c>
      <c r="C39" s="16">
        <f>'[1]22'!C41</f>
        <v>0</v>
      </c>
      <c r="D39" s="16">
        <f>'[1]22'!D41</f>
        <v>170</v>
      </c>
      <c r="E39" s="16">
        <f>'[1]22'!E41</f>
        <v>0</v>
      </c>
      <c r="F39" s="15">
        <f t="shared" si="6"/>
        <v>320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'[1]22'!B42</f>
        <v>150</v>
      </c>
      <c r="C40" s="16">
        <f>'[1]22'!C42</f>
        <v>0</v>
      </c>
      <c r="D40" s="16">
        <f>'[1]22'!D42</f>
        <v>170</v>
      </c>
      <c r="E40" s="16">
        <f>'[1]22'!E42</f>
        <v>0</v>
      </c>
      <c r="F40" s="15">
        <f t="shared" si="6"/>
        <v>320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'[1]22'!B43</f>
        <v>150</v>
      </c>
      <c r="C41" s="16">
        <f>'[1]22'!C43</f>
        <v>0</v>
      </c>
      <c r="D41" s="16">
        <f>'[1]22'!D43</f>
        <v>170</v>
      </c>
      <c r="E41" s="16">
        <f>'[1]22'!E43</f>
        <v>0</v>
      </c>
      <c r="F41" s="15">
        <f t="shared" si="6"/>
        <v>320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'[1]22'!B44</f>
        <v>150</v>
      </c>
      <c r="C42" s="16">
        <f>'[1]22'!C44</f>
        <v>0</v>
      </c>
      <c r="D42" s="16">
        <f>'[1]22'!D44</f>
        <v>170</v>
      </c>
      <c r="E42" s="16">
        <f>'[1]22'!E44</f>
        <v>0</v>
      </c>
      <c r="F42" s="15">
        <f t="shared" si="6"/>
        <v>320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'[1]22'!B45</f>
        <v>150</v>
      </c>
      <c r="C43" s="16">
        <f>'[1]22'!C45</f>
        <v>0</v>
      </c>
      <c r="D43" s="16">
        <f>'[1]22'!D45</f>
        <v>170</v>
      </c>
      <c r="E43" s="16">
        <f>'[1]22'!E45</f>
        <v>0</v>
      </c>
      <c r="F43" s="15">
        <f t="shared" si="6"/>
        <v>320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'[1]22'!B46</f>
        <v>150</v>
      </c>
      <c r="C44" s="16">
        <f>'[1]22'!C46</f>
        <v>0</v>
      </c>
      <c r="D44" s="16">
        <f>'[1]22'!D46</f>
        <v>170</v>
      </c>
      <c r="E44" s="16">
        <f>'[1]22'!E46</f>
        <v>0</v>
      </c>
      <c r="F44" s="15">
        <f t="shared" si="6"/>
        <v>320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'[1]22'!B47</f>
        <v>150</v>
      </c>
      <c r="C45" s="16">
        <f>'[1]22'!C47</f>
        <v>0</v>
      </c>
      <c r="D45" s="16">
        <f>'[1]22'!D47</f>
        <v>170</v>
      </c>
      <c r="E45" s="16">
        <f>'[1]22'!E47</f>
        <v>0</v>
      </c>
      <c r="F45" s="15">
        <f t="shared" si="6"/>
        <v>320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'[1]22'!B48</f>
        <v>150</v>
      </c>
      <c r="C46" s="16">
        <f>'[1]22'!C48</f>
        <v>0</v>
      </c>
      <c r="D46" s="16">
        <f>'[1]22'!D48</f>
        <v>170</v>
      </c>
      <c r="E46" s="16">
        <f>'[1]22'!E48</f>
        <v>0</v>
      </c>
      <c r="F46" s="15">
        <f t="shared" si="6"/>
        <v>320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'[1]22'!B49</f>
        <v>150</v>
      </c>
      <c r="C47" s="16">
        <f>'[1]22'!C49</f>
        <v>0</v>
      </c>
      <c r="D47" s="16">
        <f>'[1]22'!D49</f>
        <v>170</v>
      </c>
      <c r="E47" s="16">
        <f>'[1]22'!E49</f>
        <v>0</v>
      </c>
      <c r="F47" s="15">
        <f t="shared" si="6"/>
        <v>320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'[1]22'!B50</f>
        <v>150</v>
      </c>
      <c r="C48" s="16">
        <f>'[1]22'!C50</f>
        <v>0</v>
      </c>
      <c r="D48" s="16">
        <f>'[1]22'!D50</f>
        <v>170</v>
      </c>
      <c r="E48" s="16">
        <f>'[1]22'!E50</f>
        <v>0</v>
      </c>
      <c r="F48" s="15">
        <f t="shared" si="6"/>
        <v>320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'[1]22'!B51</f>
        <v>150</v>
      </c>
      <c r="C49" s="16">
        <f>'[1]22'!C51</f>
        <v>0</v>
      </c>
      <c r="D49" s="16">
        <f>'[1]22'!D51</f>
        <v>170</v>
      </c>
      <c r="E49" s="16">
        <f>'[1]22'!E51</f>
        <v>0</v>
      </c>
      <c r="F49" s="15">
        <f t="shared" si="6"/>
        <v>320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'[1]22'!B52</f>
        <v>150</v>
      </c>
      <c r="C50" s="16">
        <f>'[1]22'!C52</f>
        <v>0</v>
      </c>
      <c r="D50" s="16">
        <f>'[1]22'!D52</f>
        <v>170</v>
      </c>
      <c r="E50" s="16">
        <f>'[1]22'!E52</f>
        <v>0</v>
      </c>
      <c r="F50" s="15">
        <f t="shared" si="6"/>
        <v>320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'[1]22'!B53</f>
        <v>150</v>
      </c>
      <c r="C51" s="16">
        <f>'[1]22'!C53</f>
        <v>0</v>
      </c>
      <c r="D51" s="16">
        <f>'[1]22'!D53</f>
        <v>170</v>
      </c>
      <c r="E51" s="16">
        <f>'[1]22'!E53</f>
        <v>0</v>
      </c>
      <c r="F51" s="15">
        <f t="shared" si="6"/>
        <v>320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'[1]22'!B54</f>
        <v>150</v>
      </c>
      <c r="C52" s="16">
        <f>'[1]22'!C54</f>
        <v>0</v>
      </c>
      <c r="D52" s="16">
        <f>'[1]22'!D54</f>
        <v>170</v>
      </c>
      <c r="E52" s="16">
        <f>'[1]22'!E54</f>
        <v>0</v>
      </c>
      <c r="F52" s="15">
        <f t="shared" si="6"/>
        <v>320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'[1]22'!B55</f>
        <v>150</v>
      </c>
      <c r="C53" s="16">
        <f>'[1]22'!C55</f>
        <v>0</v>
      </c>
      <c r="D53" s="16">
        <f>'[1]22'!D55</f>
        <v>170</v>
      </c>
      <c r="E53" s="16">
        <f>'[1]22'!E55</f>
        <v>0</v>
      </c>
      <c r="F53" s="15">
        <f t="shared" si="6"/>
        <v>320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'[1]22'!B56</f>
        <v>150</v>
      </c>
      <c r="C54" s="16">
        <f>'[1]22'!C56</f>
        <v>0</v>
      </c>
      <c r="D54" s="16">
        <f>'[1]22'!D56</f>
        <v>170</v>
      </c>
      <c r="E54" s="16">
        <f>'[1]22'!E56</f>
        <v>0</v>
      </c>
      <c r="F54" s="15">
        <f t="shared" si="6"/>
        <v>320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'[1]22'!B57</f>
        <v>150</v>
      </c>
      <c r="C55" s="16">
        <f>'[1]22'!C57</f>
        <v>0</v>
      </c>
      <c r="D55" s="16">
        <f>'[1]22'!D57</f>
        <v>170</v>
      </c>
      <c r="E55" s="16">
        <f>'[1]22'!E57</f>
        <v>0</v>
      </c>
      <c r="F55" s="15">
        <f t="shared" si="6"/>
        <v>320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'[1]22'!B58</f>
        <v>150</v>
      </c>
      <c r="C56" s="16">
        <f>'[1]22'!C58</f>
        <v>0</v>
      </c>
      <c r="D56" s="16">
        <f>'[1]22'!D58</f>
        <v>170</v>
      </c>
      <c r="E56" s="16">
        <f>'[1]22'!E58</f>
        <v>0</v>
      </c>
      <c r="F56" s="15">
        <f t="shared" si="6"/>
        <v>320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'[1]22'!B59</f>
        <v>150</v>
      </c>
      <c r="C57" s="16">
        <f>'[1]22'!C59</f>
        <v>0</v>
      </c>
      <c r="D57" s="16">
        <f>'[1]22'!D59</f>
        <v>170</v>
      </c>
      <c r="E57" s="16">
        <f>'[1]22'!E59</f>
        <v>0</v>
      </c>
      <c r="F57" s="15">
        <f t="shared" si="6"/>
        <v>320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'[1]22'!B60</f>
        <v>150</v>
      </c>
      <c r="C58" s="16">
        <f>'[1]22'!C60</f>
        <v>0</v>
      </c>
      <c r="D58" s="16">
        <f>'[1]22'!D60</f>
        <v>170</v>
      </c>
      <c r="E58" s="16">
        <f>'[1]22'!E60</f>
        <v>0</v>
      </c>
      <c r="F58" s="15">
        <f t="shared" si="6"/>
        <v>320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'[1]22'!B61</f>
        <v>150</v>
      </c>
      <c r="C59" s="16">
        <f>'[1]22'!C61</f>
        <v>0</v>
      </c>
      <c r="D59" s="16">
        <f>'[1]22'!D61</f>
        <v>170</v>
      </c>
      <c r="E59" s="16">
        <f>'[1]22'!E61</f>
        <v>0</v>
      </c>
      <c r="F59" s="15">
        <f t="shared" si="6"/>
        <v>320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'[1]22'!B62</f>
        <v>150</v>
      </c>
      <c r="C60" s="16">
        <f>'[1]22'!C62</f>
        <v>0</v>
      </c>
      <c r="D60" s="16">
        <f>'[1]22'!D62</f>
        <v>170</v>
      </c>
      <c r="E60" s="16">
        <f>'[1]22'!E62</f>
        <v>0</v>
      </c>
      <c r="F60" s="15">
        <f t="shared" si="6"/>
        <v>320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'[1]22'!B63</f>
        <v>150</v>
      </c>
      <c r="C61" s="16">
        <f>'[1]22'!C63</f>
        <v>0</v>
      </c>
      <c r="D61" s="16">
        <f>'[1]22'!D63</f>
        <v>170</v>
      </c>
      <c r="E61" s="16">
        <f>'[1]22'!E63</f>
        <v>0</v>
      </c>
      <c r="F61" s="15">
        <f t="shared" si="6"/>
        <v>320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'[1]22'!B64</f>
        <v>150</v>
      </c>
      <c r="C62" s="16">
        <f>'[1]22'!C64</f>
        <v>0</v>
      </c>
      <c r="D62" s="16">
        <f>'[1]22'!D64</f>
        <v>170</v>
      </c>
      <c r="E62" s="16">
        <f>'[1]22'!E64</f>
        <v>0</v>
      </c>
      <c r="F62" s="15">
        <f t="shared" si="6"/>
        <v>320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'[1]22'!B65</f>
        <v>150</v>
      </c>
      <c r="C63" s="16">
        <f>'[1]22'!C65</f>
        <v>0</v>
      </c>
      <c r="D63" s="16">
        <f>'[1]22'!D65</f>
        <v>170</v>
      </c>
      <c r="E63" s="16">
        <f>'[1]22'!E65</f>
        <v>0</v>
      </c>
      <c r="F63" s="15">
        <f t="shared" si="6"/>
        <v>320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'[1]22'!B66</f>
        <v>150</v>
      </c>
      <c r="C64" s="16">
        <f>'[1]22'!C66</f>
        <v>0</v>
      </c>
      <c r="D64" s="16">
        <f>'[1]22'!D66</f>
        <v>170</v>
      </c>
      <c r="E64" s="16">
        <f>'[1]22'!E66</f>
        <v>0</v>
      </c>
      <c r="F64" s="15">
        <f t="shared" si="6"/>
        <v>320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'[1]22'!B67</f>
        <v>150</v>
      </c>
      <c r="C65" s="16">
        <f>'[1]22'!C67</f>
        <v>0</v>
      </c>
      <c r="D65" s="16">
        <f>'[1]22'!D67</f>
        <v>170</v>
      </c>
      <c r="E65" s="16">
        <f>'[1]22'!E67</f>
        <v>0</v>
      </c>
      <c r="F65" s="15">
        <f t="shared" si="6"/>
        <v>320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'[1]22'!B68</f>
        <v>150</v>
      </c>
      <c r="C66" s="16">
        <f>'[1]22'!C68</f>
        <v>0</v>
      </c>
      <c r="D66" s="16">
        <f>'[1]22'!D68</f>
        <v>170</v>
      </c>
      <c r="E66" s="16">
        <f>'[1]22'!E68</f>
        <v>0</v>
      </c>
      <c r="F66" s="15">
        <f t="shared" si="6"/>
        <v>320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'[1]22'!B69</f>
        <v>150</v>
      </c>
      <c r="C67" s="16">
        <f>'[1]22'!C69</f>
        <v>0</v>
      </c>
      <c r="D67" s="16">
        <f>'[1]22'!D69</f>
        <v>170</v>
      </c>
      <c r="E67" s="16">
        <f>'[1]22'!E69</f>
        <v>0</v>
      </c>
      <c r="F67" s="15">
        <f t="shared" si="6"/>
        <v>320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'[1]22'!B70</f>
        <v>150</v>
      </c>
      <c r="C68" s="16">
        <f>'[1]22'!C70</f>
        <v>0</v>
      </c>
      <c r="D68" s="16">
        <f>'[1]22'!D70</f>
        <v>170</v>
      </c>
      <c r="E68" s="16">
        <f>'[1]22'!E70</f>
        <v>0</v>
      </c>
      <c r="F68" s="15">
        <f t="shared" si="6"/>
        <v>320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'[1]22'!B71</f>
        <v>150</v>
      </c>
      <c r="C69" s="16">
        <f>'[1]22'!C71</f>
        <v>0</v>
      </c>
      <c r="D69" s="16">
        <f>'[1]22'!D71</f>
        <v>170</v>
      </c>
      <c r="E69" s="16">
        <f>'[1]22'!E71</f>
        <v>0</v>
      </c>
      <c r="F69" s="15">
        <f t="shared" ref="F69:F98" si="17">SUM(B69:E69)</f>
        <v>320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'[1]22'!B72</f>
        <v>150</v>
      </c>
      <c r="C70" s="16">
        <f>'[1]22'!C72</f>
        <v>0</v>
      </c>
      <c r="D70" s="16">
        <f>'[1]22'!D72</f>
        <v>170</v>
      </c>
      <c r="E70" s="16">
        <f>'[1]22'!E72</f>
        <v>0</v>
      </c>
      <c r="F70" s="15">
        <f t="shared" si="17"/>
        <v>320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'[1]22'!B73</f>
        <v>150</v>
      </c>
      <c r="C71" s="16">
        <f>'[1]22'!C73</f>
        <v>0</v>
      </c>
      <c r="D71" s="16">
        <f>'[1]22'!D73</f>
        <v>170</v>
      </c>
      <c r="E71" s="16">
        <f>'[1]22'!E73</f>
        <v>0</v>
      </c>
      <c r="F71" s="15">
        <f t="shared" si="17"/>
        <v>320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'[1]22'!B74</f>
        <v>150</v>
      </c>
      <c r="C72" s="16">
        <f>'[1]22'!C74</f>
        <v>0</v>
      </c>
      <c r="D72" s="16">
        <f>'[1]22'!D74</f>
        <v>170</v>
      </c>
      <c r="E72" s="16">
        <f>'[1]22'!E74</f>
        <v>0</v>
      </c>
      <c r="F72" s="15">
        <f t="shared" si="17"/>
        <v>320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'[1]22'!B75</f>
        <v>150</v>
      </c>
      <c r="C73" s="16">
        <f>'[1]22'!C75</f>
        <v>0</v>
      </c>
      <c r="D73" s="16">
        <f>'[1]22'!D75</f>
        <v>170</v>
      </c>
      <c r="E73" s="16">
        <f>'[1]22'!E75</f>
        <v>0</v>
      </c>
      <c r="F73" s="15">
        <f t="shared" si="17"/>
        <v>320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'[1]22'!B76</f>
        <v>150</v>
      </c>
      <c r="C74" s="16">
        <f>'[1]22'!C76</f>
        <v>0</v>
      </c>
      <c r="D74" s="16">
        <f>'[1]22'!D76</f>
        <v>170</v>
      </c>
      <c r="E74" s="16">
        <f>'[1]22'!E76</f>
        <v>0</v>
      </c>
      <c r="F74" s="15">
        <f t="shared" si="17"/>
        <v>320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'[1]22'!B77</f>
        <v>150</v>
      </c>
      <c r="C75" s="16">
        <f>'[1]22'!C77</f>
        <v>0</v>
      </c>
      <c r="D75" s="16">
        <f>'[1]22'!D77</f>
        <v>170</v>
      </c>
      <c r="E75" s="16">
        <f>'[1]22'!E77</f>
        <v>0</v>
      </c>
      <c r="F75" s="15">
        <f t="shared" si="17"/>
        <v>320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'[1]22'!B78</f>
        <v>150</v>
      </c>
      <c r="C76" s="16">
        <f>'[1]22'!C78</f>
        <v>0</v>
      </c>
      <c r="D76" s="16">
        <f>'[1]22'!D78</f>
        <v>170</v>
      </c>
      <c r="E76" s="16">
        <f>'[1]22'!E78</f>
        <v>0</v>
      </c>
      <c r="F76" s="15">
        <f t="shared" si="17"/>
        <v>320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'[1]22'!B79</f>
        <v>150</v>
      </c>
      <c r="C77" s="16">
        <f>'[1]22'!C79</f>
        <v>0</v>
      </c>
      <c r="D77" s="16">
        <f>'[1]22'!D79</f>
        <v>170</v>
      </c>
      <c r="E77" s="16">
        <f>'[1]22'!E79</f>
        <v>0</v>
      </c>
      <c r="F77" s="15">
        <f t="shared" si="17"/>
        <v>320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'[1]22'!B80</f>
        <v>150</v>
      </c>
      <c r="C78" s="16">
        <f>'[1]22'!C80</f>
        <v>0</v>
      </c>
      <c r="D78" s="16">
        <f>'[1]22'!D80</f>
        <v>170</v>
      </c>
      <c r="E78" s="16">
        <f>'[1]22'!E80</f>
        <v>0</v>
      </c>
      <c r="F78" s="15">
        <f t="shared" si="17"/>
        <v>320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'[1]22'!B81</f>
        <v>150</v>
      </c>
      <c r="C79" s="16">
        <f>'[1]22'!C81</f>
        <v>0</v>
      </c>
      <c r="D79" s="16">
        <f>'[1]22'!D81</f>
        <v>170</v>
      </c>
      <c r="E79" s="16">
        <f>'[1]22'!E81</f>
        <v>0</v>
      </c>
      <c r="F79" s="15">
        <f t="shared" si="17"/>
        <v>320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'[1]22'!B82</f>
        <v>150</v>
      </c>
      <c r="C80" s="16">
        <f>'[1]22'!C82</f>
        <v>0</v>
      </c>
      <c r="D80" s="16">
        <f>'[1]22'!D82</f>
        <v>170</v>
      </c>
      <c r="E80" s="16">
        <f>'[1]22'!E82</f>
        <v>0</v>
      </c>
      <c r="F80" s="15">
        <f t="shared" si="17"/>
        <v>320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'[1]22'!B83</f>
        <v>150</v>
      </c>
      <c r="C81" s="16">
        <f>'[1]22'!C83</f>
        <v>0</v>
      </c>
      <c r="D81" s="16">
        <f>'[1]22'!D83</f>
        <v>170</v>
      </c>
      <c r="E81" s="16">
        <f>'[1]22'!E83</f>
        <v>0</v>
      </c>
      <c r="F81" s="15">
        <f t="shared" si="17"/>
        <v>320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'[1]22'!B84</f>
        <v>150</v>
      </c>
      <c r="C82" s="16">
        <f>'[1]22'!C84</f>
        <v>0</v>
      </c>
      <c r="D82" s="16">
        <f>'[1]22'!D84</f>
        <v>170</v>
      </c>
      <c r="E82" s="16">
        <f>'[1]22'!E84</f>
        <v>0</v>
      </c>
      <c r="F82" s="15">
        <f t="shared" si="17"/>
        <v>320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'[1]22'!B85</f>
        <v>150</v>
      </c>
      <c r="C83" s="16">
        <f>'[1]22'!C85</f>
        <v>0</v>
      </c>
      <c r="D83" s="16">
        <f>'[1]22'!D85</f>
        <v>170</v>
      </c>
      <c r="E83" s="16">
        <f>'[1]22'!E85</f>
        <v>0</v>
      </c>
      <c r="F83" s="15">
        <f t="shared" si="17"/>
        <v>320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'[1]22'!B86</f>
        <v>150</v>
      </c>
      <c r="C84" s="16">
        <f>'[1]22'!C86</f>
        <v>0</v>
      </c>
      <c r="D84" s="16">
        <f>'[1]22'!D86</f>
        <v>170</v>
      </c>
      <c r="E84" s="16">
        <f>'[1]22'!E86</f>
        <v>0</v>
      </c>
      <c r="F84" s="15">
        <f t="shared" si="17"/>
        <v>320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'[1]22'!B87</f>
        <v>150</v>
      </c>
      <c r="C85" s="16">
        <f>'[1]22'!C87</f>
        <v>0</v>
      </c>
      <c r="D85" s="16">
        <f>'[1]22'!D87</f>
        <v>170</v>
      </c>
      <c r="E85" s="16">
        <f>'[1]22'!E87</f>
        <v>0</v>
      </c>
      <c r="F85" s="15">
        <f t="shared" si="17"/>
        <v>320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'[1]22'!B88</f>
        <v>150</v>
      </c>
      <c r="C86" s="16">
        <f>'[1]22'!C88</f>
        <v>0</v>
      </c>
      <c r="D86" s="16">
        <f>'[1]22'!D88</f>
        <v>170</v>
      </c>
      <c r="E86" s="16">
        <f>'[1]22'!E88</f>
        <v>0</v>
      </c>
      <c r="F86" s="15">
        <f t="shared" si="17"/>
        <v>320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'[1]22'!B89</f>
        <v>150</v>
      </c>
      <c r="C87" s="16">
        <f>'[1]22'!C89</f>
        <v>0</v>
      </c>
      <c r="D87" s="16">
        <f>'[1]22'!D89</f>
        <v>176</v>
      </c>
      <c r="E87" s="16">
        <f>'[1]22'!E89</f>
        <v>0</v>
      </c>
      <c r="F87" s="15">
        <f t="shared" si="17"/>
        <v>326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'[1]22'!B90</f>
        <v>150</v>
      </c>
      <c r="C88" s="16">
        <f>'[1]22'!C90</f>
        <v>0</v>
      </c>
      <c r="D88" s="16">
        <f>'[1]22'!D90</f>
        <v>176</v>
      </c>
      <c r="E88" s="16">
        <f>'[1]22'!E90</f>
        <v>0</v>
      </c>
      <c r="F88" s="15">
        <f t="shared" si="17"/>
        <v>326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'[1]22'!B91</f>
        <v>150</v>
      </c>
      <c r="C89" s="16">
        <f>'[1]22'!C91</f>
        <v>0</v>
      </c>
      <c r="D89" s="16">
        <f>'[1]22'!D91</f>
        <v>176</v>
      </c>
      <c r="E89" s="16">
        <f>'[1]22'!E91</f>
        <v>0</v>
      </c>
      <c r="F89" s="15">
        <f t="shared" si="17"/>
        <v>326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'[1]22'!B92</f>
        <v>150</v>
      </c>
      <c r="C90" s="16">
        <f>'[1]22'!C92</f>
        <v>0</v>
      </c>
      <c r="D90" s="16">
        <f>'[1]22'!D92</f>
        <v>176</v>
      </c>
      <c r="E90" s="16">
        <f>'[1]22'!E92</f>
        <v>0</v>
      </c>
      <c r="F90" s="15">
        <f t="shared" si="17"/>
        <v>326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'[1]22'!B93</f>
        <v>150</v>
      </c>
      <c r="C91" s="16">
        <f>'[1]22'!C93</f>
        <v>0</v>
      </c>
      <c r="D91" s="16">
        <f>'[1]22'!D93</f>
        <v>176</v>
      </c>
      <c r="E91" s="16">
        <f>'[1]22'!E93</f>
        <v>0</v>
      </c>
      <c r="F91" s="15">
        <f t="shared" si="17"/>
        <v>326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'[1]22'!B94</f>
        <v>150</v>
      </c>
      <c r="C92" s="16">
        <f>'[1]22'!C94</f>
        <v>0</v>
      </c>
      <c r="D92" s="16">
        <f>'[1]22'!D94</f>
        <v>176</v>
      </c>
      <c r="E92" s="16">
        <f>'[1]22'!E94</f>
        <v>0</v>
      </c>
      <c r="F92" s="15">
        <f t="shared" si="17"/>
        <v>326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'[1]22'!B95</f>
        <v>150</v>
      </c>
      <c r="C93" s="16">
        <f>'[1]22'!C95</f>
        <v>0</v>
      </c>
      <c r="D93" s="16">
        <f>'[1]22'!D95</f>
        <v>176</v>
      </c>
      <c r="E93" s="16">
        <f>'[1]22'!E95</f>
        <v>0</v>
      </c>
      <c r="F93" s="15">
        <f t="shared" si="17"/>
        <v>326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'[1]22'!B96</f>
        <v>150</v>
      </c>
      <c r="C94" s="16">
        <f>'[1]22'!C96</f>
        <v>0</v>
      </c>
      <c r="D94" s="16">
        <f>'[1]22'!D96</f>
        <v>176</v>
      </c>
      <c r="E94" s="16">
        <f>'[1]22'!E96</f>
        <v>0</v>
      </c>
      <c r="F94" s="15">
        <f t="shared" si="17"/>
        <v>326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'[1]22'!B97</f>
        <v>150</v>
      </c>
      <c r="C95" s="16">
        <f>'[1]22'!C97</f>
        <v>0</v>
      </c>
      <c r="D95" s="16">
        <f>'[1]22'!D97</f>
        <v>176</v>
      </c>
      <c r="E95" s="16">
        <f>'[1]22'!E97</f>
        <v>0</v>
      </c>
      <c r="F95" s="15">
        <f t="shared" si="17"/>
        <v>326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'[1]22'!B98</f>
        <v>150</v>
      </c>
      <c r="C96" s="16">
        <f>'[1]22'!C98</f>
        <v>0</v>
      </c>
      <c r="D96" s="16">
        <f>'[1]22'!D98</f>
        <v>176</v>
      </c>
      <c r="E96" s="16">
        <f>'[1]22'!E98</f>
        <v>0</v>
      </c>
      <c r="F96" s="15">
        <f t="shared" si="17"/>
        <v>326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'[1]22'!B99</f>
        <v>150</v>
      </c>
      <c r="C97" s="16">
        <f>'[1]22'!C99</f>
        <v>0</v>
      </c>
      <c r="D97" s="16">
        <f>'[1]22'!D99</f>
        <v>176</v>
      </c>
      <c r="E97" s="16">
        <f>'[1]22'!E99</f>
        <v>0</v>
      </c>
      <c r="F97" s="15">
        <f t="shared" si="17"/>
        <v>326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'[1]22'!B100</f>
        <v>150</v>
      </c>
      <c r="C98" s="16">
        <f>'[1]22'!C100</f>
        <v>0</v>
      </c>
      <c r="D98" s="16">
        <f>'[1]22'!D100</f>
        <v>176</v>
      </c>
      <c r="E98" s="16">
        <f>'[1]22'!E100</f>
        <v>0</v>
      </c>
      <c r="F98" s="15">
        <f t="shared" si="17"/>
        <v>326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45007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'[2]22'!B5</f>
        <v>0</v>
      </c>
      <c r="C3" s="205">
        <f>'[2]22'!C5</f>
        <v>60</v>
      </c>
      <c r="D3" s="205">
        <f>'[2]22'!D5</f>
        <v>0</v>
      </c>
      <c r="E3" s="205">
        <f>'[2]22'!E5</f>
        <v>0</v>
      </c>
      <c r="F3" s="15">
        <f>SUM(B3:E3)</f>
        <v>60</v>
      </c>
      <c r="G3" s="204">
        <f>'[2]22'!H5</f>
        <v>0</v>
      </c>
      <c r="H3" s="205">
        <f>'[2]22'!I5</f>
        <v>0</v>
      </c>
      <c r="I3" s="205">
        <f>'[2]22'!J5</f>
        <v>0</v>
      </c>
      <c r="J3" s="205">
        <f>'[2]22'!K5</f>
        <v>0</v>
      </c>
      <c r="K3" s="15">
        <f>SUM(G3:J3)</f>
        <v>0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204">
        <f>'[2]22'!B6</f>
        <v>0</v>
      </c>
      <c r="C4" s="205">
        <f>'[2]22'!C6</f>
        <v>60</v>
      </c>
      <c r="D4" s="205">
        <f>'[2]22'!D6</f>
        <v>0</v>
      </c>
      <c r="E4" s="205">
        <f>'[2]22'!E6</f>
        <v>0</v>
      </c>
      <c r="F4" s="15">
        <f>SUM(B4:E4)</f>
        <v>60</v>
      </c>
      <c r="G4" s="204">
        <f>'[2]22'!H6</f>
        <v>0</v>
      </c>
      <c r="H4" s="205">
        <f>'[2]22'!I6</f>
        <v>0</v>
      </c>
      <c r="I4" s="205">
        <f>'[2]22'!J6</f>
        <v>0</v>
      </c>
      <c r="J4" s="205">
        <f>'[2]22'!K6</f>
        <v>0</v>
      </c>
      <c r="K4" s="15">
        <f t="shared" ref="K4:K67" si="3">SUM(G4:J4)</f>
        <v>0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204">
        <f>'[2]22'!B7</f>
        <v>0</v>
      </c>
      <c r="C5" s="205">
        <f>'[2]22'!C7</f>
        <v>60</v>
      </c>
      <c r="D5" s="205">
        <f>'[2]22'!D7</f>
        <v>0</v>
      </c>
      <c r="E5" s="205">
        <f>'[2]22'!E7</f>
        <v>0</v>
      </c>
      <c r="F5" s="15">
        <f t="shared" ref="F5:F68" si="6">SUM(B5:E5)</f>
        <v>60</v>
      </c>
      <c r="G5" s="204">
        <f>'[2]22'!H7</f>
        <v>0</v>
      </c>
      <c r="H5" s="205">
        <f>'[2]22'!I7</f>
        <v>0</v>
      </c>
      <c r="I5" s="205">
        <f>'[2]22'!J7</f>
        <v>0</v>
      </c>
      <c r="J5" s="205">
        <f>'[2]22'!K7</f>
        <v>0</v>
      </c>
      <c r="K5" s="15">
        <f t="shared" si="3"/>
        <v>0</v>
      </c>
      <c r="L5" s="18">
        <f>frq!C5</f>
        <v>1</v>
      </c>
      <c r="M5" s="167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204">
        <f>'[2]22'!B8</f>
        <v>0</v>
      </c>
      <c r="C6" s="205">
        <f>'[2]22'!C8</f>
        <v>60</v>
      </c>
      <c r="D6" s="205">
        <f>'[2]22'!D8</f>
        <v>0</v>
      </c>
      <c r="E6" s="205">
        <f>'[2]22'!E8</f>
        <v>0</v>
      </c>
      <c r="F6" s="15">
        <f t="shared" si="6"/>
        <v>60</v>
      </c>
      <c r="G6" s="204">
        <f>'[2]22'!H8</f>
        <v>0</v>
      </c>
      <c r="H6" s="205">
        <f>'[2]22'!I8</f>
        <v>0</v>
      </c>
      <c r="I6" s="205">
        <f>'[2]22'!J8</f>
        <v>0</v>
      </c>
      <c r="J6" s="205">
        <f>'[2]22'!K8</f>
        <v>0</v>
      </c>
      <c r="K6" s="15">
        <f t="shared" si="3"/>
        <v>0</v>
      </c>
      <c r="L6" s="18">
        <f>frq!C6</f>
        <v>1</v>
      </c>
      <c r="M6" s="167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204">
        <f>'[2]22'!B9</f>
        <v>0</v>
      </c>
      <c r="C7" s="205">
        <f>'[2]22'!C9</f>
        <v>60</v>
      </c>
      <c r="D7" s="205">
        <f>'[2]22'!D9</f>
        <v>0</v>
      </c>
      <c r="E7" s="205">
        <f>'[2]22'!E9</f>
        <v>0</v>
      </c>
      <c r="F7" s="15">
        <f t="shared" si="6"/>
        <v>60</v>
      </c>
      <c r="G7" s="204">
        <f>'[2]22'!H9</f>
        <v>0</v>
      </c>
      <c r="H7" s="205">
        <f>'[2]22'!I9</f>
        <v>0</v>
      </c>
      <c r="I7" s="205">
        <f>'[2]22'!J9</f>
        <v>0</v>
      </c>
      <c r="J7" s="205">
        <f>'[2]22'!K9</f>
        <v>0</v>
      </c>
      <c r="K7" s="15">
        <f t="shared" si="3"/>
        <v>0</v>
      </c>
      <c r="L7" s="18">
        <f>frq!C7</f>
        <v>1</v>
      </c>
      <c r="M7" s="167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204">
        <f>'[2]22'!B10</f>
        <v>0</v>
      </c>
      <c r="C8" s="205">
        <f>'[2]22'!C10</f>
        <v>60</v>
      </c>
      <c r="D8" s="205">
        <f>'[2]22'!D10</f>
        <v>0</v>
      </c>
      <c r="E8" s="205">
        <f>'[2]22'!E10</f>
        <v>0</v>
      </c>
      <c r="F8" s="15">
        <f t="shared" si="6"/>
        <v>60</v>
      </c>
      <c r="G8" s="204">
        <f>'[2]22'!H10</f>
        <v>0</v>
      </c>
      <c r="H8" s="205">
        <f>'[2]22'!I10</f>
        <v>0</v>
      </c>
      <c r="I8" s="205">
        <f>'[2]22'!J10</f>
        <v>0</v>
      </c>
      <c r="J8" s="205">
        <f>'[2]22'!K10</f>
        <v>0</v>
      </c>
      <c r="K8" s="15">
        <f t="shared" si="3"/>
        <v>0</v>
      </c>
      <c r="L8" s="18">
        <f>frq!C8</f>
        <v>1</v>
      </c>
      <c r="M8" s="167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204">
        <f>'[2]22'!B11</f>
        <v>0</v>
      </c>
      <c r="C9" s="205">
        <f>'[2]22'!C11</f>
        <v>60</v>
      </c>
      <c r="D9" s="205">
        <f>'[2]22'!D11</f>
        <v>0</v>
      </c>
      <c r="E9" s="205">
        <f>'[2]22'!E11</f>
        <v>0</v>
      </c>
      <c r="F9" s="15">
        <f t="shared" si="6"/>
        <v>60</v>
      </c>
      <c r="G9" s="204">
        <f>'[2]22'!H11</f>
        <v>0</v>
      </c>
      <c r="H9" s="205">
        <f>'[2]22'!I11</f>
        <v>0</v>
      </c>
      <c r="I9" s="205">
        <f>'[2]22'!J11</f>
        <v>0</v>
      </c>
      <c r="J9" s="205">
        <f>'[2]22'!K11</f>
        <v>0</v>
      </c>
      <c r="K9" s="15">
        <f t="shared" si="3"/>
        <v>0</v>
      </c>
      <c r="L9" s="18">
        <f>frq!C9</f>
        <v>1</v>
      </c>
      <c r="M9" s="167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204">
        <f>'[2]22'!B12</f>
        <v>0</v>
      </c>
      <c r="C10" s="205">
        <f>'[2]22'!C12</f>
        <v>60</v>
      </c>
      <c r="D10" s="205">
        <f>'[2]22'!D12</f>
        <v>0</v>
      </c>
      <c r="E10" s="205">
        <f>'[2]22'!E12</f>
        <v>0</v>
      </c>
      <c r="F10" s="15">
        <f t="shared" si="6"/>
        <v>60</v>
      </c>
      <c r="G10" s="204">
        <f>'[2]22'!H12</f>
        <v>0</v>
      </c>
      <c r="H10" s="205">
        <f>'[2]22'!I12</f>
        <v>0</v>
      </c>
      <c r="I10" s="205">
        <f>'[2]22'!J12</f>
        <v>0</v>
      </c>
      <c r="J10" s="205">
        <f>'[2]22'!K12</f>
        <v>0</v>
      </c>
      <c r="K10" s="15">
        <f t="shared" si="3"/>
        <v>0</v>
      </c>
      <c r="L10" s="18">
        <f>frq!C10</f>
        <v>1</v>
      </c>
      <c r="M10" s="167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204">
        <f>'[2]22'!B13</f>
        <v>0</v>
      </c>
      <c r="C11" s="205">
        <f>'[2]22'!C13</f>
        <v>60</v>
      </c>
      <c r="D11" s="205">
        <f>'[2]22'!D13</f>
        <v>0</v>
      </c>
      <c r="E11" s="205">
        <f>'[2]22'!E13</f>
        <v>0</v>
      </c>
      <c r="F11" s="15">
        <f t="shared" si="6"/>
        <v>60</v>
      </c>
      <c r="G11" s="204">
        <f>'[2]22'!H13</f>
        <v>0</v>
      </c>
      <c r="H11" s="205">
        <f>'[2]22'!I13</f>
        <v>0</v>
      </c>
      <c r="I11" s="205">
        <f>'[2]22'!J13</f>
        <v>0</v>
      </c>
      <c r="J11" s="205">
        <f>'[2]22'!K13</f>
        <v>0</v>
      </c>
      <c r="K11" s="15">
        <f t="shared" si="3"/>
        <v>0</v>
      </c>
      <c r="L11" s="18">
        <f>frq!C11</f>
        <v>1</v>
      </c>
      <c r="M11" s="167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204">
        <f>'[2]22'!B14</f>
        <v>0</v>
      </c>
      <c r="C12" s="205">
        <f>'[2]22'!C14</f>
        <v>60</v>
      </c>
      <c r="D12" s="205">
        <f>'[2]22'!D14</f>
        <v>0</v>
      </c>
      <c r="E12" s="205">
        <f>'[2]22'!E14</f>
        <v>0</v>
      </c>
      <c r="F12" s="15">
        <f t="shared" si="6"/>
        <v>60</v>
      </c>
      <c r="G12" s="204">
        <f>'[2]22'!H14</f>
        <v>0</v>
      </c>
      <c r="H12" s="205">
        <f>'[2]22'!I14</f>
        <v>0</v>
      </c>
      <c r="I12" s="205">
        <f>'[2]22'!J14</f>
        <v>0</v>
      </c>
      <c r="J12" s="205">
        <f>'[2]22'!K14</f>
        <v>0</v>
      </c>
      <c r="K12" s="15">
        <f t="shared" si="3"/>
        <v>0</v>
      </c>
      <c r="L12" s="18">
        <f>frq!C12</f>
        <v>1</v>
      </c>
      <c r="M12" s="167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204">
        <f>'[2]22'!B15</f>
        <v>0</v>
      </c>
      <c r="C13" s="205">
        <f>'[2]22'!C15</f>
        <v>60</v>
      </c>
      <c r="D13" s="205">
        <f>'[2]22'!D15</f>
        <v>0</v>
      </c>
      <c r="E13" s="205">
        <f>'[2]22'!E15</f>
        <v>0</v>
      </c>
      <c r="F13" s="15">
        <f t="shared" si="6"/>
        <v>60</v>
      </c>
      <c r="G13" s="204">
        <f>'[2]22'!H15</f>
        <v>0</v>
      </c>
      <c r="H13" s="205">
        <f>'[2]22'!I15</f>
        <v>0</v>
      </c>
      <c r="I13" s="205">
        <f>'[2]22'!J15</f>
        <v>0</v>
      </c>
      <c r="J13" s="205">
        <f>'[2]22'!K15</f>
        <v>0</v>
      </c>
      <c r="K13" s="15">
        <f t="shared" si="3"/>
        <v>0</v>
      </c>
      <c r="L13" s="18">
        <f>frq!C13</f>
        <v>1</v>
      </c>
      <c r="M13" s="167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204">
        <f>'[2]22'!B16</f>
        <v>0</v>
      </c>
      <c r="C14" s="205">
        <f>'[2]22'!C16</f>
        <v>60</v>
      </c>
      <c r="D14" s="205">
        <f>'[2]22'!D16</f>
        <v>0</v>
      </c>
      <c r="E14" s="205">
        <f>'[2]22'!E16</f>
        <v>0</v>
      </c>
      <c r="F14" s="15">
        <f t="shared" si="6"/>
        <v>60</v>
      </c>
      <c r="G14" s="204">
        <f>'[2]22'!H16</f>
        <v>0</v>
      </c>
      <c r="H14" s="205">
        <f>'[2]22'!I16</f>
        <v>0</v>
      </c>
      <c r="I14" s="205">
        <f>'[2]22'!J16</f>
        <v>0</v>
      </c>
      <c r="J14" s="205">
        <f>'[2]22'!K16</f>
        <v>0</v>
      </c>
      <c r="K14" s="15">
        <f t="shared" si="3"/>
        <v>0</v>
      </c>
      <c r="L14" s="18">
        <f>frq!C14</f>
        <v>1</v>
      </c>
      <c r="M14" s="167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204">
        <f>'[2]22'!B17</f>
        <v>0</v>
      </c>
      <c r="C15" s="205">
        <f>'[2]22'!C17</f>
        <v>60</v>
      </c>
      <c r="D15" s="205">
        <f>'[2]22'!D17</f>
        <v>0</v>
      </c>
      <c r="E15" s="205">
        <f>'[2]22'!E17</f>
        <v>0</v>
      </c>
      <c r="F15" s="15">
        <f t="shared" si="6"/>
        <v>60</v>
      </c>
      <c r="G15" s="204">
        <f>'[2]22'!H17</f>
        <v>0</v>
      </c>
      <c r="H15" s="205">
        <f>'[2]22'!I17</f>
        <v>0</v>
      </c>
      <c r="I15" s="205">
        <f>'[2]22'!J17</f>
        <v>0</v>
      </c>
      <c r="J15" s="205">
        <f>'[2]22'!K17</f>
        <v>0</v>
      </c>
      <c r="K15" s="15">
        <f t="shared" si="3"/>
        <v>0</v>
      </c>
      <c r="L15" s="18">
        <f>frq!C15</f>
        <v>1</v>
      </c>
      <c r="M15" s="167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204">
        <f>'[2]22'!B18</f>
        <v>0</v>
      </c>
      <c r="C16" s="205">
        <f>'[2]22'!C18</f>
        <v>60</v>
      </c>
      <c r="D16" s="205">
        <f>'[2]22'!D18</f>
        <v>0</v>
      </c>
      <c r="E16" s="205">
        <f>'[2]22'!E18</f>
        <v>0</v>
      </c>
      <c r="F16" s="15">
        <f t="shared" si="6"/>
        <v>60</v>
      </c>
      <c r="G16" s="204">
        <f>'[2]22'!H18</f>
        <v>0</v>
      </c>
      <c r="H16" s="205">
        <f>'[2]22'!I18</f>
        <v>0</v>
      </c>
      <c r="I16" s="205">
        <f>'[2]22'!J18</f>
        <v>0</v>
      </c>
      <c r="J16" s="205">
        <f>'[2]22'!K18</f>
        <v>0</v>
      </c>
      <c r="K16" s="15">
        <f t="shared" si="3"/>
        <v>0</v>
      </c>
      <c r="L16" s="18">
        <f>frq!C16</f>
        <v>1</v>
      </c>
      <c r="M16" s="167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204">
        <f>'[2]22'!B19</f>
        <v>0</v>
      </c>
      <c r="C17" s="205">
        <f>'[2]22'!C19</f>
        <v>60</v>
      </c>
      <c r="D17" s="205">
        <f>'[2]22'!D19</f>
        <v>0</v>
      </c>
      <c r="E17" s="205">
        <f>'[2]22'!E19</f>
        <v>0</v>
      </c>
      <c r="F17" s="15">
        <f t="shared" si="6"/>
        <v>60</v>
      </c>
      <c r="G17" s="204">
        <f>'[2]22'!H19</f>
        <v>0</v>
      </c>
      <c r="H17" s="205">
        <f>'[2]22'!I19</f>
        <v>0</v>
      </c>
      <c r="I17" s="205">
        <f>'[2]22'!J19</f>
        <v>0</v>
      </c>
      <c r="J17" s="205">
        <f>'[2]22'!K19</f>
        <v>0</v>
      </c>
      <c r="K17" s="15">
        <f t="shared" si="3"/>
        <v>0</v>
      </c>
      <c r="L17" s="18">
        <f>frq!C17</f>
        <v>1</v>
      </c>
      <c r="M17" s="167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204">
        <f>'[2]22'!B20</f>
        <v>0</v>
      </c>
      <c r="C18" s="205">
        <f>'[2]22'!C20</f>
        <v>60</v>
      </c>
      <c r="D18" s="205">
        <f>'[2]22'!D20</f>
        <v>0</v>
      </c>
      <c r="E18" s="205">
        <f>'[2]22'!E20</f>
        <v>0</v>
      </c>
      <c r="F18" s="15">
        <f t="shared" si="6"/>
        <v>60</v>
      </c>
      <c r="G18" s="204">
        <f>'[2]22'!H20</f>
        <v>0</v>
      </c>
      <c r="H18" s="205">
        <f>'[2]22'!I20</f>
        <v>0</v>
      </c>
      <c r="I18" s="205">
        <f>'[2]22'!J20</f>
        <v>0</v>
      </c>
      <c r="J18" s="205">
        <f>'[2]22'!K20</f>
        <v>0</v>
      </c>
      <c r="K18" s="15">
        <f t="shared" si="3"/>
        <v>0</v>
      </c>
      <c r="L18" s="18">
        <f>frq!C18</f>
        <v>1</v>
      </c>
      <c r="M18" s="167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204">
        <f>'[2]22'!B21</f>
        <v>0</v>
      </c>
      <c r="C19" s="205">
        <f>'[2]22'!C21</f>
        <v>60</v>
      </c>
      <c r="D19" s="205">
        <f>'[2]22'!D21</f>
        <v>0</v>
      </c>
      <c r="E19" s="205">
        <f>'[2]22'!E21</f>
        <v>0</v>
      </c>
      <c r="F19" s="15">
        <f t="shared" si="6"/>
        <v>60</v>
      </c>
      <c r="G19" s="204">
        <f>'[2]22'!H21</f>
        <v>0</v>
      </c>
      <c r="H19" s="205">
        <f>'[2]22'!I21</f>
        <v>0</v>
      </c>
      <c r="I19" s="205">
        <f>'[2]22'!J21</f>
        <v>0</v>
      </c>
      <c r="J19" s="205">
        <f>'[2]22'!K21</f>
        <v>0</v>
      </c>
      <c r="K19" s="15">
        <f t="shared" si="3"/>
        <v>0</v>
      </c>
      <c r="L19" s="18">
        <f>frq!C19</f>
        <v>1</v>
      </c>
      <c r="M19" s="167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204">
        <f>'[2]22'!B22</f>
        <v>0</v>
      </c>
      <c r="C20" s="205">
        <f>'[2]22'!C22</f>
        <v>60</v>
      </c>
      <c r="D20" s="205">
        <f>'[2]22'!D22</f>
        <v>0</v>
      </c>
      <c r="E20" s="205">
        <f>'[2]22'!E22</f>
        <v>0</v>
      </c>
      <c r="F20" s="15">
        <f t="shared" si="6"/>
        <v>60</v>
      </c>
      <c r="G20" s="204">
        <f>'[2]22'!H22</f>
        <v>0</v>
      </c>
      <c r="H20" s="205">
        <f>'[2]22'!I22</f>
        <v>0</v>
      </c>
      <c r="I20" s="205">
        <f>'[2]22'!J22</f>
        <v>0</v>
      </c>
      <c r="J20" s="205">
        <f>'[2]22'!K22</f>
        <v>0</v>
      </c>
      <c r="K20" s="15">
        <f t="shared" si="3"/>
        <v>0</v>
      </c>
      <c r="L20" s="18">
        <f>frq!C20</f>
        <v>1</v>
      </c>
      <c r="M20" s="167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204">
        <f>'[2]22'!B23</f>
        <v>0</v>
      </c>
      <c r="C21" s="205">
        <f>'[2]22'!C23</f>
        <v>60</v>
      </c>
      <c r="D21" s="205">
        <f>'[2]22'!D23</f>
        <v>0</v>
      </c>
      <c r="E21" s="205">
        <f>'[2]22'!E23</f>
        <v>0</v>
      </c>
      <c r="F21" s="15">
        <f t="shared" si="6"/>
        <v>60</v>
      </c>
      <c r="G21" s="204">
        <f>'[2]22'!H23</f>
        <v>0</v>
      </c>
      <c r="H21" s="205">
        <f>'[2]22'!I23</f>
        <v>0</v>
      </c>
      <c r="I21" s="205">
        <f>'[2]22'!J23</f>
        <v>0</v>
      </c>
      <c r="J21" s="205">
        <f>'[2]22'!K23</f>
        <v>0</v>
      </c>
      <c r="K21" s="15">
        <f t="shared" si="3"/>
        <v>0</v>
      </c>
      <c r="L21" s="18">
        <f>frq!C21</f>
        <v>1</v>
      </c>
      <c r="M21" s="167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204">
        <f>'[2]22'!B24</f>
        <v>0</v>
      </c>
      <c r="C22" s="205">
        <f>'[2]22'!C24</f>
        <v>60</v>
      </c>
      <c r="D22" s="205">
        <f>'[2]22'!D24</f>
        <v>0</v>
      </c>
      <c r="E22" s="205">
        <f>'[2]22'!E24</f>
        <v>0</v>
      </c>
      <c r="F22" s="15">
        <f t="shared" si="6"/>
        <v>60</v>
      </c>
      <c r="G22" s="204">
        <f>'[2]22'!H24</f>
        <v>0</v>
      </c>
      <c r="H22" s="205">
        <f>'[2]22'!I24</f>
        <v>0</v>
      </c>
      <c r="I22" s="205">
        <f>'[2]22'!J24</f>
        <v>0</v>
      </c>
      <c r="J22" s="205">
        <f>'[2]22'!K24</f>
        <v>0</v>
      </c>
      <c r="K22" s="15">
        <f t="shared" si="3"/>
        <v>0</v>
      </c>
      <c r="L22" s="18">
        <f>frq!C22</f>
        <v>1</v>
      </c>
      <c r="M22" s="167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204">
        <f>'[2]22'!B25</f>
        <v>0</v>
      </c>
      <c r="C23" s="205">
        <f>'[2]22'!C25</f>
        <v>60</v>
      </c>
      <c r="D23" s="205">
        <f>'[2]22'!D25</f>
        <v>0</v>
      </c>
      <c r="E23" s="205">
        <f>'[2]22'!E25</f>
        <v>0</v>
      </c>
      <c r="F23" s="15">
        <f t="shared" si="6"/>
        <v>60</v>
      </c>
      <c r="G23" s="204">
        <f>'[2]22'!H25</f>
        <v>0</v>
      </c>
      <c r="H23" s="205">
        <f>'[2]22'!I25</f>
        <v>0</v>
      </c>
      <c r="I23" s="205">
        <f>'[2]22'!J25</f>
        <v>0</v>
      </c>
      <c r="J23" s="205">
        <f>'[2]22'!K25</f>
        <v>0</v>
      </c>
      <c r="K23" s="15">
        <f t="shared" si="3"/>
        <v>0</v>
      </c>
      <c r="L23" s="18">
        <f>frq!C23</f>
        <v>1</v>
      </c>
      <c r="M23" s="167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204">
        <f>'[2]22'!B26</f>
        <v>0</v>
      </c>
      <c r="C24" s="205">
        <f>'[2]22'!C26</f>
        <v>60</v>
      </c>
      <c r="D24" s="205">
        <f>'[2]22'!D26</f>
        <v>0</v>
      </c>
      <c r="E24" s="205">
        <f>'[2]22'!E26</f>
        <v>0</v>
      </c>
      <c r="F24" s="15">
        <f t="shared" si="6"/>
        <v>60</v>
      </c>
      <c r="G24" s="204">
        <f>'[2]22'!H26</f>
        <v>0</v>
      </c>
      <c r="H24" s="205">
        <f>'[2]22'!I26</f>
        <v>0</v>
      </c>
      <c r="I24" s="205">
        <f>'[2]22'!J26</f>
        <v>0</v>
      </c>
      <c r="J24" s="205">
        <f>'[2]22'!K26</f>
        <v>0</v>
      </c>
      <c r="K24" s="15">
        <f t="shared" si="3"/>
        <v>0</v>
      </c>
      <c r="L24" s="18">
        <f>frq!C24</f>
        <v>1</v>
      </c>
      <c r="M24" s="167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204">
        <f>'[2]22'!B27</f>
        <v>0</v>
      </c>
      <c r="C25" s="205">
        <f>'[2]22'!C27</f>
        <v>60</v>
      </c>
      <c r="D25" s="205">
        <f>'[2]22'!D27</f>
        <v>0</v>
      </c>
      <c r="E25" s="205">
        <f>'[2]22'!E27</f>
        <v>0</v>
      </c>
      <c r="F25" s="15">
        <f t="shared" si="6"/>
        <v>60</v>
      </c>
      <c r="G25" s="204">
        <f>'[2]22'!H27</f>
        <v>0</v>
      </c>
      <c r="H25" s="205">
        <f>'[2]22'!I27</f>
        <v>0</v>
      </c>
      <c r="I25" s="205">
        <f>'[2]22'!J27</f>
        <v>0</v>
      </c>
      <c r="J25" s="205">
        <f>'[2]22'!K27</f>
        <v>0</v>
      </c>
      <c r="K25" s="15">
        <f t="shared" si="3"/>
        <v>0</v>
      </c>
      <c r="L25" s="18">
        <f>frq!C25</f>
        <v>1</v>
      </c>
      <c r="M25" s="167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204">
        <f>'[2]22'!B28</f>
        <v>0</v>
      </c>
      <c r="C26" s="205">
        <f>'[2]22'!C28</f>
        <v>60</v>
      </c>
      <c r="D26" s="205">
        <f>'[2]22'!D28</f>
        <v>0</v>
      </c>
      <c r="E26" s="205">
        <f>'[2]22'!E28</f>
        <v>0</v>
      </c>
      <c r="F26" s="15">
        <f t="shared" si="6"/>
        <v>60</v>
      </c>
      <c r="G26" s="204">
        <f>'[2]22'!H28</f>
        <v>0</v>
      </c>
      <c r="H26" s="205">
        <f>'[2]22'!I28</f>
        <v>0</v>
      </c>
      <c r="I26" s="205">
        <f>'[2]22'!J28</f>
        <v>0</v>
      </c>
      <c r="J26" s="205">
        <f>'[2]22'!K28</f>
        <v>0</v>
      </c>
      <c r="K26" s="15">
        <f t="shared" si="3"/>
        <v>0</v>
      </c>
      <c r="L26" s="18">
        <f>frq!C26</f>
        <v>1</v>
      </c>
      <c r="M26" s="167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204">
        <f>'[2]22'!B29</f>
        <v>0</v>
      </c>
      <c r="C27" s="205">
        <f>'[2]22'!C29</f>
        <v>60</v>
      </c>
      <c r="D27" s="205">
        <f>'[2]22'!D29</f>
        <v>0</v>
      </c>
      <c r="E27" s="205">
        <f>'[2]22'!E29</f>
        <v>0</v>
      </c>
      <c r="F27" s="15">
        <f t="shared" si="6"/>
        <v>60</v>
      </c>
      <c r="G27" s="204">
        <f>'[2]22'!H29</f>
        <v>0</v>
      </c>
      <c r="H27" s="205">
        <f>'[2]22'!I29</f>
        <v>0</v>
      </c>
      <c r="I27" s="205">
        <f>'[2]22'!J29</f>
        <v>0</v>
      </c>
      <c r="J27" s="205">
        <f>'[2]22'!K29</f>
        <v>0</v>
      </c>
      <c r="K27" s="15">
        <f t="shared" si="3"/>
        <v>0</v>
      </c>
      <c r="L27" s="18">
        <f>frq!C27</f>
        <v>1</v>
      </c>
      <c r="M27" s="167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204">
        <f>'[2]22'!B30</f>
        <v>0</v>
      </c>
      <c r="C28" s="205">
        <f>'[2]22'!C30</f>
        <v>60</v>
      </c>
      <c r="D28" s="205">
        <f>'[2]22'!D30</f>
        <v>0</v>
      </c>
      <c r="E28" s="205">
        <f>'[2]22'!E30</f>
        <v>0</v>
      </c>
      <c r="F28" s="15">
        <f t="shared" si="6"/>
        <v>60</v>
      </c>
      <c r="G28" s="204">
        <f>'[2]22'!H30</f>
        <v>0</v>
      </c>
      <c r="H28" s="205">
        <f>'[2]22'!I30</f>
        <v>0</v>
      </c>
      <c r="I28" s="205">
        <f>'[2]22'!J30</f>
        <v>0</v>
      </c>
      <c r="J28" s="205">
        <f>'[2]22'!K30</f>
        <v>0</v>
      </c>
      <c r="K28" s="15">
        <f t="shared" si="3"/>
        <v>0</v>
      </c>
      <c r="L28" s="18">
        <f>frq!C28</f>
        <v>1</v>
      </c>
      <c r="M28" s="167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204">
        <f>'[2]22'!B31</f>
        <v>0</v>
      </c>
      <c r="C29" s="205">
        <f>'[2]22'!C31</f>
        <v>60</v>
      </c>
      <c r="D29" s="205">
        <f>'[2]22'!D31</f>
        <v>0</v>
      </c>
      <c r="E29" s="205">
        <f>'[2]22'!E31</f>
        <v>0</v>
      </c>
      <c r="F29" s="15">
        <f t="shared" si="6"/>
        <v>60</v>
      </c>
      <c r="G29" s="204">
        <f>'[2]22'!H31</f>
        <v>0</v>
      </c>
      <c r="H29" s="205">
        <f>'[2]22'!I31</f>
        <v>0</v>
      </c>
      <c r="I29" s="205">
        <f>'[2]22'!J31</f>
        <v>0</v>
      </c>
      <c r="J29" s="205">
        <f>'[2]22'!K31</f>
        <v>0</v>
      </c>
      <c r="K29" s="15">
        <f t="shared" si="3"/>
        <v>0</v>
      </c>
      <c r="L29" s="18">
        <f>frq!C29</f>
        <v>1</v>
      </c>
      <c r="M29" s="167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204">
        <f>'[2]22'!B32</f>
        <v>0</v>
      </c>
      <c r="C30" s="205">
        <f>'[2]22'!C32</f>
        <v>60</v>
      </c>
      <c r="D30" s="205">
        <f>'[2]22'!D32</f>
        <v>0</v>
      </c>
      <c r="E30" s="205">
        <f>'[2]22'!E32</f>
        <v>0</v>
      </c>
      <c r="F30" s="15">
        <f t="shared" si="6"/>
        <v>60</v>
      </c>
      <c r="G30" s="204">
        <f>'[2]22'!H32</f>
        <v>0</v>
      </c>
      <c r="H30" s="205">
        <f>'[2]22'!I32</f>
        <v>0</v>
      </c>
      <c r="I30" s="205">
        <f>'[2]22'!J32</f>
        <v>0</v>
      </c>
      <c r="J30" s="205">
        <f>'[2]22'!K32</f>
        <v>0</v>
      </c>
      <c r="K30" s="15">
        <f t="shared" si="3"/>
        <v>0</v>
      </c>
      <c r="L30" s="18">
        <f>frq!C30</f>
        <v>1</v>
      </c>
      <c r="M30" s="167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204">
        <f>'[2]22'!B33</f>
        <v>0</v>
      </c>
      <c r="C31" s="205">
        <f>'[2]22'!C33</f>
        <v>60</v>
      </c>
      <c r="D31" s="205">
        <f>'[2]22'!D33</f>
        <v>0</v>
      </c>
      <c r="E31" s="205">
        <f>'[2]22'!E33</f>
        <v>0</v>
      </c>
      <c r="F31" s="15">
        <f t="shared" si="6"/>
        <v>60</v>
      </c>
      <c r="G31" s="204">
        <f>'[2]22'!H33</f>
        <v>0</v>
      </c>
      <c r="H31" s="205">
        <f>'[2]22'!I33</f>
        <v>0</v>
      </c>
      <c r="I31" s="205">
        <f>'[2]22'!J33</f>
        <v>0</v>
      </c>
      <c r="J31" s="205">
        <f>'[2]22'!K33</f>
        <v>0</v>
      </c>
      <c r="K31" s="15">
        <f t="shared" si="3"/>
        <v>0</v>
      </c>
      <c r="L31" s="18">
        <f>frq!C31</f>
        <v>1</v>
      </c>
      <c r="M31" s="167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204">
        <f>'[2]22'!B34</f>
        <v>0</v>
      </c>
      <c r="C32" s="205">
        <f>'[2]22'!C34</f>
        <v>60</v>
      </c>
      <c r="D32" s="205">
        <f>'[2]22'!D34</f>
        <v>0</v>
      </c>
      <c r="E32" s="205">
        <f>'[2]22'!E34</f>
        <v>0</v>
      </c>
      <c r="F32" s="15">
        <f t="shared" si="6"/>
        <v>60</v>
      </c>
      <c r="G32" s="204">
        <f>'[2]22'!H34</f>
        <v>0</v>
      </c>
      <c r="H32" s="205">
        <f>'[2]22'!I34</f>
        <v>0</v>
      </c>
      <c r="I32" s="205">
        <f>'[2]22'!J34</f>
        <v>0</v>
      </c>
      <c r="J32" s="205">
        <f>'[2]22'!K34</f>
        <v>0</v>
      </c>
      <c r="K32" s="15">
        <f t="shared" si="3"/>
        <v>0</v>
      </c>
      <c r="L32" s="18">
        <f>frq!C32</f>
        <v>1</v>
      </c>
      <c r="M32" s="167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204">
        <f>'[2]22'!B35</f>
        <v>0</v>
      </c>
      <c r="C33" s="205">
        <f>'[2]22'!C35</f>
        <v>60</v>
      </c>
      <c r="D33" s="205">
        <f>'[2]22'!D35</f>
        <v>0</v>
      </c>
      <c r="E33" s="205">
        <f>'[2]22'!E35</f>
        <v>0</v>
      </c>
      <c r="F33" s="15">
        <f t="shared" si="6"/>
        <v>60</v>
      </c>
      <c r="G33" s="204">
        <f>'[2]22'!H35</f>
        <v>0</v>
      </c>
      <c r="H33" s="205">
        <f>'[2]22'!I35</f>
        <v>0</v>
      </c>
      <c r="I33" s="205">
        <f>'[2]22'!J35</f>
        <v>0</v>
      </c>
      <c r="J33" s="205">
        <f>'[2]22'!K35</f>
        <v>0</v>
      </c>
      <c r="K33" s="15">
        <f t="shared" si="3"/>
        <v>0</v>
      </c>
      <c r="L33" s="18">
        <f>frq!C33</f>
        <v>1</v>
      </c>
      <c r="M33" s="167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204">
        <f>'[2]22'!B36</f>
        <v>0</v>
      </c>
      <c r="C34" s="205">
        <f>'[2]22'!C36</f>
        <v>60</v>
      </c>
      <c r="D34" s="205">
        <f>'[2]22'!D36</f>
        <v>0</v>
      </c>
      <c r="E34" s="205">
        <f>'[2]22'!E36</f>
        <v>0</v>
      </c>
      <c r="F34" s="15">
        <f t="shared" si="6"/>
        <v>60</v>
      </c>
      <c r="G34" s="204">
        <f>'[2]22'!H36</f>
        <v>0</v>
      </c>
      <c r="H34" s="205">
        <f>'[2]22'!I36</f>
        <v>0</v>
      </c>
      <c r="I34" s="205">
        <f>'[2]22'!J36</f>
        <v>0</v>
      </c>
      <c r="J34" s="205">
        <f>'[2]22'!K36</f>
        <v>0</v>
      </c>
      <c r="K34" s="15">
        <f t="shared" si="3"/>
        <v>0</v>
      </c>
      <c r="L34" s="18">
        <f>frq!C34</f>
        <v>1</v>
      </c>
      <c r="M34" s="167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204">
        <f>'[2]22'!B37</f>
        <v>0</v>
      </c>
      <c r="C35" s="205">
        <f>'[2]22'!C37</f>
        <v>60</v>
      </c>
      <c r="D35" s="205">
        <f>'[2]22'!D37</f>
        <v>0</v>
      </c>
      <c r="E35" s="205">
        <f>'[2]22'!E37</f>
        <v>0</v>
      </c>
      <c r="F35" s="15">
        <f t="shared" si="6"/>
        <v>60</v>
      </c>
      <c r="G35" s="204">
        <f>'[2]22'!H37</f>
        <v>0</v>
      </c>
      <c r="H35" s="205">
        <f>'[2]22'!I37</f>
        <v>0</v>
      </c>
      <c r="I35" s="205">
        <f>'[2]22'!J37</f>
        <v>0</v>
      </c>
      <c r="J35" s="205">
        <f>'[2]22'!K37</f>
        <v>0</v>
      </c>
      <c r="K35" s="15">
        <f t="shared" si="3"/>
        <v>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204">
        <f>'[2]22'!B38</f>
        <v>0</v>
      </c>
      <c r="C36" s="205">
        <f>'[2]22'!C38</f>
        <v>60</v>
      </c>
      <c r="D36" s="205">
        <f>'[2]22'!D38</f>
        <v>0</v>
      </c>
      <c r="E36" s="205">
        <f>'[2]22'!E38</f>
        <v>0</v>
      </c>
      <c r="F36" s="15">
        <f t="shared" si="6"/>
        <v>60</v>
      </c>
      <c r="G36" s="204">
        <f>'[2]22'!H38</f>
        <v>0</v>
      </c>
      <c r="H36" s="205">
        <f>'[2]22'!I38</f>
        <v>0</v>
      </c>
      <c r="I36" s="205">
        <f>'[2]22'!J38</f>
        <v>0</v>
      </c>
      <c r="J36" s="205">
        <f>'[2]22'!K38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204">
        <f>'[2]22'!B39</f>
        <v>0</v>
      </c>
      <c r="C37" s="205">
        <f>'[2]22'!C39</f>
        <v>60</v>
      </c>
      <c r="D37" s="205">
        <f>'[2]22'!D39</f>
        <v>0</v>
      </c>
      <c r="E37" s="205">
        <f>'[2]22'!E39</f>
        <v>0</v>
      </c>
      <c r="F37" s="15">
        <f t="shared" si="6"/>
        <v>60</v>
      </c>
      <c r="G37" s="204">
        <f>'[2]22'!H39</f>
        <v>0</v>
      </c>
      <c r="H37" s="205">
        <f>'[2]22'!I39</f>
        <v>0</v>
      </c>
      <c r="I37" s="205">
        <f>'[2]22'!J39</f>
        <v>0</v>
      </c>
      <c r="J37" s="205">
        <f>'[2]22'!K39</f>
        <v>0</v>
      </c>
      <c r="K37" s="15">
        <f t="shared" si="3"/>
        <v>0</v>
      </c>
      <c r="L37" s="18">
        <f>frq!C37</f>
        <v>1</v>
      </c>
      <c r="M37" s="167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204">
        <f>'[2]22'!B40</f>
        <v>0</v>
      </c>
      <c r="C38" s="205">
        <f>'[2]22'!C40</f>
        <v>60</v>
      </c>
      <c r="D38" s="205">
        <f>'[2]22'!D40</f>
        <v>0</v>
      </c>
      <c r="E38" s="205">
        <f>'[2]22'!E40</f>
        <v>0</v>
      </c>
      <c r="F38" s="15">
        <f t="shared" si="6"/>
        <v>60</v>
      </c>
      <c r="G38" s="204">
        <f>'[2]22'!H40</f>
        <v>0</v>
      </c>
      <c r="H38" s="205">
        <f>'[2]22'!I40</f>
        <v>0</v>
      </c>
      <c r="I38" s="205">
        <f>'[2]22'!J40</f>
        <v>0</v>
      </c>
      <c r="J38" s="205">
        <f>'[2]22'!K40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204">
        <f>'[2]22'!B41</f>
        <v>0</v>
      </c>
      <c r="C39" s="205">
        <f>'[2]22'!C41</f>
        <v>60</v>
      </c>
      <c r="D39" s="205">
        <f>'[2]22'!D41</f>
        <v>0</v>
      </c>
      <c r="E39" s="205">
        <f>'[2]22'!E41</f>
        <v>0</v>
      </c>
      <c r="F39" s="15">
        <f t="shared" si="6"/>
        <v>60</v>
      </c>
      <c r="G39" s="204">
        <f>'[2]22'!H41</f>
        <v>0</v>
      </c>
      <c r="H39" s="205">
        <f>'[2]22'!I41</f>
        <v>0</v>
      </c>
      <c r="I39" s="205">
        <f>'[2]22'!J41</f>
        <v>0</v>
      </c>
      <c r="J39" s="205">
        <f>'[2]22'!K41</f>
        <v>0</v>
      </c>
      <c r="K39" s="15">
        <f t="shared" si="3"/>
        <v>0</v>
      </c>
      <c r="L39" s="18">
        <f>frq!C39</f>
        <v>1</v>
      </c>
      <c r="M39" s="167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204">
        <f>'[2]22'!B42</f>
        <v>0</v>
      </c>
      <c r="C40" s="205">
        <f>'[2]22'!C42</f>
        <v>60</v>
      </c>
      <c r="D40" s="205">
        <f>'[2]22'!D42</f>
        <v>0</v>
      </c>
      <c r="E40" s="205">
        <f>'[2]22'!E42</f>
        <v>0</v>
      </c>
      <c r="F40" s="15">
        <f t="shared" si="6"/>
        <v>60</v>
      </c>
      <c r="G40" s="204">
        <f>'[2]22'!H42</f>
        <v>0</v>
      </c>
      <c r="H40" s="205">
        <f>'[2]22'!I42</f>
        <v>0</v>
      </c>
      <c r="I40" s="205">
        <f>'[2]22'!J42</f>
        <v>0</v>
      </c>
      <c r="J40" s="205">
        <f>'[2]22'!K42</f>
        <v>0</v>
      </c>
      <c r="K40" s="15">
        <f t="shared" si="3"/>
        <v>0</v>
      </c>
      <c r="L40" s="18">
        <f>frq!C40</f>
        <v>1</v>
      </c>
      <c r="M40" s="167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204">
        <f>'[2]22'!B43</f>
        <v>0</v>
      </c>
      <c r="C41" s="205">
        <f>'[2]22'!C43</f>
        <v>60</v>
      </c>
      <c r="D41" s="205">
        <f>'[2]22'!D43</f>
        <v>0</v>
      </c>
      <c r="E41" s="205">
        <f>'[2]22'!E43</f>
        <v>0</v>
      </c>
      <c r="F41" s="15">
        <f t="shared" si="6"/>
        <v>60</v>
      </c>
      <c r="G41" s="204">
        <f>'[2]22'!H43</f>
        <v>0</v>
      </c>
      <c r="H41" s="205">
        <f>'[2]22'!I43</f>
        <v>0</v>
      </c>
      <c r="I41" s="205">
        <f>'[2]22'!J43</f>
        <v>0</v>
      </c>
      <c r="J41" s="205">
        <f>'[2]22'!K43</f>
        <v>0</v>
      </c>
      <c r="K41" s="15">
        <f t="shared" si="3"/>
        <v>0</v>
      </c>
      <c r="L41" s="18">
        <f>frq!C41</f>
        <v>1</v>
      </c>
      <c r="M41" s="167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204">
        <f>'[2]22'!B44</f>
        <v>0</v>
      </c>
      <c r="C42" s="205">
        <f>'[2]22'!C44</f>
        <v>60</v>
      </c>
      <c r="D42" s="205">
        <f>'[2]22'!D44</f>
        <v>0</v>
      </c>
      <c r="E42" s="205">
        <f>'[2]22'!E44</f>
        <v>0</v>
      </c>
      <c r="F42" s="15">
        <f t="shared" si="6"/>
        <v>60</v>
      </c>
      <c r="G42" s="204">
        <f>'[2]22'!H44</f>
        <v>0</v>
      </c>
      <c r="H42" s="205">
        <f>'[2]22'!I44</f>
        <v>0</v>
      </c>
      <c r="I42" s="205">
        <f>'[2]22'!J44</f>
        <v>0</v>
      </c>
      <c r="J42" s="205">
        <f>'[2]22'!K44</f>
        <v>0</v>
      </c>
      <c r="K42" s="15">
        <f t="shared" si="3"/>
        <v>0</v>
      </c>
      <c r="L42" s="18">
        <f>frq!C42</f>
        <v>1</v>
      </c>
      <c r="M42" s="167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204">
        <f>'[2]22'!B45</f>
        <v>0</v>
      </c>
      <c r="C43" s="205">
        <f>'[2]22'!C45</f>
        <v>60</v>
      </c>
      <c r="D43" s="205">
        <f>'[2]22'!D45</f>
        <v>0</v>
      </c>
      <c r="E43" s="205">
        <f>'[2]22'!E45</f>
        <v>0</v>
      </c>
      <c r="F43" s="15">
        <f t="shared" si="6"/>
        <v>60</v>
      </c>
      <c r="G43" s="204">
        <f>'[2]22'!H45</f>
        <v>0</v>
      </c>
      <c r="H43" s="205">
        <f>'[2]22'!I45</f>
        <v>0</v>
      </c>
      <c r="I43" s="205">
        <f>'[2]22'!J45</f>
        <v>0</v>
      </c>
      <c r="J43" s="205">
        <f>'[2]22'!K45</f>
        <v>0</v>
      </c>
      <c r="K43" s="15">
        <f t="shared" si="3"/>
        <v>0</v>
      </c>
      <c r="L43" s="18">
        <f>frq!C43</f>
        <v>1</v>
      </c>
      <c r="M43" s="167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204">
        <f>'[2]22'!B46</f>
        <v>0</v>
      </c>
      <c r="C44" s="205">
        <f>'[2]22'!C46</f>
        <v>60</v>
      </c>
      <c r="D44" s="205">
        <f>'[2]22'!D46</f>
        <v>0</v>
      </c>
      <c r="E44" s="205">
        <f>'[2]22'!E46</f>
        <v>0</v>
      </c>
      <c r="F44" s="15">
        <f t="shared" si="6"/>
        <v>60</v>
      </c>
      <c r="G44" s="204">
        <f>'[2]22'!H46</f>
        <v>0</v>
      </c>
      <c r="H44" s="205">
        <f>'[2]22'!I46</f>
        <v>0</v>
      </c>
      <c r="I44" s="205">
        <f>'[2]22'!J46</f>
        <v>0</v>
      </c>
      <c r="J44" s="205">
        <f>'[2]22'!K46</f>
        <v>0</v>
      </c>
      <c r="K44" s="15">
        <f t="shared" si="3"/>
        <v>0</v>
      </c>
      <c r="L44" s="18">
        <f>frq!C44</f>
        <v>1</v>
      </c>
      <c r="M44" s="167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204">
        <f>'[2]22'!B47</f>
        <v>0</v>
      </c>
      <c r="C45" s="205">
        <f>'[2]22'!C47</f>
        <v>60</v>
      </c>
      <c r="D45" s="205">
        <f>'[2]22'!D47</f>
        <v>0</v>
      </c>
      <c r="E45" s="205">
        <f>'[2]22'!E47</f>
        <v>0</v>
      </c>
      <c r="F45" s="15">
        <f t="shared" si="6"/>
        <v>60</v>
      </c>
      <c r="G45" s="204">
        <f>'[2]22'!H47</f>
        <v>0</v>
      </c>
      <c r="H45" s="205">
        <f>'[2]22'!I47</f>
        <v>0</v>
      </c>
      <c r="I45" s="205">
        <f>'[2]22'!J47</f>
        <v>0</v>
      </c>
      <c r="J45" s="205">
        <f>'[2]22'!K47</f>
        <v>0</v>
      </c>
      <c r="K45" s="15">
        <f t="shared" si="3"/>
        <v>0</v>
      </c>
      <c r="L45" s="18">
        <f>frq!C45</f>
        <v>1</v>
      </c>
      <c r="M45" s="167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204">
        <f>'[2]22'!B48</f>
        <v>0</v>
      </c>
      <c r="C46" s="205">
        <f>'[2]22'!C48</f>
        <v>60</v>
      </c>
      <c r="D46" s="205">
        <f>'[2]22'!D48</f>
        <v>0</v>
      </c>
      <c r="E46" s="205">
        <f>'[2]22'!E48</f>
        <v>0</v>
      </c>
      <c r="F46" s="15">
        <f t="shared" si="6"/>
        <v>60</v>
      </c>
      <c r="G46" s="204">
        <f>'[2]22'!H48</f>
        <v>0</v>
      </c>
      <c r="H46" s="205">
        <f>'[2]22'!I48</f>
        <v>0</v>
      </c>
      <c r="I46" s="205">
        <f>'[2]22'!J48</f>
        <v>0</v>
      </c>
      <c r="J46" s="205">
        <f>'[2]22'!K48</f>
        <v>0</v>
      </c>
      <c r="K46" s="15">
        <f t="shared" si="3"/>
        <v>0</v>
      </c>
      <c r="L46" s="18">
        <f>frq!C46</f>
        <v>1</v>
      </c>
      <c r="M46" s="167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204">
        <f>'[2]22'!B49</f>
        <v>0</v>
      </c>
      <c r="C47" s="205">
        <f>'[2]22'!C49</f>
        <v>60</v>
      </c>
      <c r="D47" s="205">
        <f>'[2]22'!D49</f>
        <v>0</v>
      </c>
      <c r="E47" s="205">
        <f>'[2]22'!E49</f>
        <v>0</v>
      </c>
      <c r="F47" s="15">
        <f t="shared" si="6"/>
        <v>60</v>
      </c>
      <c r="G47" s="204">
        <f>'[2]22'!H49</f>
        <v>0</v>
      </c>
      <c r="H47" s="205">
        <f>'[2]22'!I49</f>
        <v>0</v>
      </c>
      <c r="I47" s="205">
        <f>'[2]22'!J49</f>
        <v>0</v>
      </c>
      <c r="J47" s="205">
        <f>'[2]22'!K49</f>
        <v>0</v>
      </c>
      <c r="K47" s="15">
        <f t="shared" si="3"/>
        <v>0</v>
      </c>
      <c r="L47" s="18">
        <f>frq!C47</f>
        <v>1</v>
      </c>
      <c r="M47" s="167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204">
        <f>'[2]22'!B50</f>
        <v>0</v>
      </c>
      <c r="C48" s="205">
        <f>'[2]22'!C50</f>
        <v>60</v>
      </c>
      <c r="D48" s="205">
        <f>'[2]22'!D50</f>
        <v>0</v>
      </c>
      <c r="E48" s="205">
        <f>'[2]22'!E50</f>
        <v>0</v>
      </c>
      <c r="F48" s="15">
        <f t="shared" si="6"/>
        <v>60</v>
      </c>
      <c r="G48" s="204">
        <f>'[2]22'!H50</f>
        <v>0</v>
      </c>
      <c r="H48" s="205">
        <f>'[2]22'!I50</f>
        <v>0</v>
      </c>
      <c r="I48" s="205">
        <f>'[2]22'!J50</f>
        <v>0</v>
      </c>
      <c r="J48" s="205">
        <f>'[2]22'!K50</f>
        <v>0</v>
      </c>
      <c r="K48" s="15">
        <f t="shared" si="3"/>
        <v>0</v>
      </c>
      <c r="L48" s="18">
        <f>frq!C48</f>
        <v>1</v>
      </c>
      <c r="M48" s="167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204">
        <f>'[2]22'!B51</f>
        <v>0</v>
      </c>
      <c r="C49" s="205">
        <f>'[2]22'!C51</f>
        <v>60</v>
      </c>
      <c r="D49" s="205">
        <f>'[2]22'!D51</f>
        <v>0</v>
      </c>
      <c r="E49" s="205">
        <f>'[2]22'!E51</f>
        <v>0</v>
      </c>
      <c r="F49" s="15">
        <f t="shared" si="6"/>
        <v>60</v>
      </c>
      <c r="G49" s="204">
        <f>'[2]22'!H51</f>
        <v>0</v>
      </c>
      <c r="H49" s="205">
        <f>'[2]22'!I51</f>
        <v>0</v>
      </c>
      <c r="I49" s="205">
        <f>'[2]22'!J51</f>
        <v>0</v>
      </c>
      <c r="J49" s="205">
        <f>'[2]22'!K51</f>
        <v>0</v>
      </c>
      <c r="K49" s="15">
        <f t="shared" si="3"/>
        <v>0</v>
      </c>
      <c r="L49" s="18">
        <f>frq!C49</f>
        <v>1</v>
      </c>
      <c r="M49" s="167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204">
        <f>'[2]22'!B52</f>
        <v>0</v>
      </c>
      <c r="C50" s="205">
        <f>'[2]22'!C52</f>
        <v>60</v>
      </c>
      <c r="D50" s="205">
        <f>'[2]22'!D52</f>
        <v>0</v>
      </c>
      <c r="E50" s="205">
        <f>'[2]22'!E52</f>
        <v>0</v>
      </c>
      <c r="F50" s="15">
        <f t="shared" si="6"/>
        <v>60</v>
      </c>
      <c r="G50" s="204">
        <f>'[2]22'!H52</f>
        <v>0</v>
      </c>
      <c r="H50" s="205">
        <f>'[2]22'!I52</f>
        <v>0</v>
      </c>
      <c r="I50" s="205">
        <f>'[2]22'!J52</f>
        <v>0</v>
      </c>
      <c r="J50" s="205">
        <f>'[2]22'!K52</f>
        <v>0</v>
      </c>
      <c r="K50" s="15">
        <f t="shared" si="3"/>
        <v>0</v>
      </c>
      <c r="L50" s="18">
        <f>frq!C50</f>
        <v>1</v>
      </c>
      <c r="M50" s="167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204">
        <f>'[2]22'!B53</f>
        <v>0</v>
      </c>
      <c r="C51" s="205">
        <f>'[2]22'!C53</f>
        <v>60</v>
      </c>
      <c r="D51" s="205">
        <f>'[2]22'!D53</f>
        <v>0</v>
      </c>
      <c r="E51" s="205">
        <f>'[2]22'!E53</f>
        <v>0</v>
      </c>
      <c r="F51" s="15">
        <f t="shared" si="6"/>
        <v>60</v>
      </c>
      <c r="G51" s="204">
        <f>'[2]22'!H53</f>
        <v>0</v>
      </c>
      <c r="H51" s="205">
        <f>'[2]22'!I53</f>
        <v>0</v>
      </c>
      <c r="I51" s="205">
        <f>'[2]22'!J53</f>
        <v>0</v>
      </c>
      <c r="J51" s="205">
        <f>'[2]22'!K53</f>
        <v>0</v>
      </c>
      <c r="K51" s="15">
        <f t="shared" si="3"/>
        <v>0</v>
      </c>
      <c r="L51" s="18">
        <f>frq!C51</f>
        <v>1</v>
      </c>
      <c r="M51" s="167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204">
        <f>'[2]22'!B54</f>
        <v>0</v>
      </c>
      <c r="C52" s="205">
        <f>'[2]22'!C54</f>
        <v>60</v>
      </c>
      <c r="D52" s="205">
        <f>'[2]22'!D54</f>
        <v>0</v>
      </c>
      <c r="E52" s="205">
        <f>'[2]22'!E54</f>
        <v>0</v>
      </c>
      <c r="F52" s="15">
        <f t="shared" si="6"/>
        <v>60</v>
      </c>
      <c r="G52" s="204">
        <f>'[2]22'!H54</f>
        <v>0</v>
      </c>
      <c r="H52" s="205">
        <f>'[2]22'!I54</f>
        <v>0</v>
      </c>
      <c r="I52" s="205">
        <f>'[2]22'!J54</f>
        <v>0</v>
      </c>
      <c r="J52" s="205">
        <f>'[2]22'!K54</f>
        <v>0</v>
      </c>
      <c r="K52" s="15">
        <f t="shared" si="3"/>
        <v>0</v>
      </c>
      <c r="L52" s="18">
        <f>frq!C52</f>
        <v>1</v>
      </c>
      <c r="M52" s="167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204">
        <f>'[2]22'!B55</f>
        <v>0</v>
      </c>
      <c r="C53" s="205">
        <f>'[2]22'!C55</f>
        <v>60</v>
      </c>
      <c r="D53" s="205">
        <f>'[2]22'!D55</f>
        <v>0</v>
      </c>
      <c r="E53" s="205">
        <f>'[2]22'!E55</f>
        <v>0</v>
      </c>
      <c r="F53" s="15">
        <f t="shared" si="6"/>
        <v>60</v>
      </c>
      <c r="G53" s="204">
        <f>'[2]22'!H55</f>
        <v>0</v>
      </c>
      <c r="H53" s="205">
        <f>'[2]22'!I55</f>
        <v>0</v>
      </c>
      <c r="I53" s="205">
        <f>'[2]22'!J55</f>
        <v>0</v>
      </c>
      <c r="J53" s="205">
        <f>'[2]22'!K55</f>
        <v>0</v>
      </c>
      <c r="K53" s="15">
        <f t="shared" si="3"/>
        <v>0</v>
      </c>
      <c r="L53" s="18">
        <f>frq!C53</f>
        <v>1</v>
      </c>
      <c r="M53" s="167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204">
        <f>'[2]22'!B56</f>
        <v>0</v>
      </c>
      <c r="C54" s="205">
        <f>'[2]22'!C56</f>
        <v>60</v>
      </c>
      <c r="D54" s="205">
        <f>'[2]22'!D56</f>
        <v>0</v>
      </c>
      <c r="E54" s="205">
        <f>'[2]22'!E56</f>
        <v>0</v>
      </c>
      <c r="F54" s="15">
        <f t="shared" si="6"/>
        <v>60</v>
      </c>
      <c r="G54" s="204">
        <f>'[2]22'!H56</f>
        <v>0</v>
      </c>
      <c r="H54" s="205">
        <f>'[2]22'!I56</f>
        <v>0</v>
      </c>
      <c r="I54" s="205">
        <f>'[2]22'!J56</f>
        <v>0</v>
      </c>
      <c r="J54" s="205">
        <f>'[2]22'!K56</f>
        <v>0</v>
      </c>
      <c r="K54" s="15">
        <f t="shared" si="3"/>
        <v>0</v>
      </c>
      <c r="L54" s="18">
        <f>frq!C54</f>
        <v>1</v>
      </c>
      <c r="M54" s="167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204">
        <f>'[2]22'!B57</f>
        <v>0</v>
      </c>
      <c r="C55" s="205">
        <f>'[2]22'!C57</f>
        <v>0</v>
      </c>
      <c r="D55" s="205">
        <f>'[2]22'!D57</f>
        <v>0</v>
      </c>
      <c r="E55" s="205">
        <f>'[2]22'!E57</f>
        <v>0</v>
      </c>
      <c r="F55" s="15">
        <f t="shared" si="6"/>
        <v>0</v>
      </c>
      <c r="G55" s="204">
        <f>'[2]22'!H57</f>
        <v>0</v>
      </c>
      <c r="H55" s="205">
        <f>'[2]22'!I57</f>
        <v>0</v>
      </c>
      <c r="I55" s="205">
        <f>'[2]22'!J57</f>
        <v>0</v>
      </c>
      <c r="J55" s="205">
        <f>'[2]22'!K57</f>
        <v>0</v>
      </c>
      <c r="K55" s="15">
        <f t="shared" si="3"/>
        <v>0</v>
      </c>
      <c r="L55" s="18">
        <f>frq!C55</f>
        <v>1</v>
      </c>
      <c r="M55" s="167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204">
        <f>'[2]22'!B58</f>
        <v>0</v>
      </c>
      <c r="C56" s="205">
        <f>'[2]22'!C58</f>
        <v>0</v>
      </c>
      <c r="D56" s="205">
        <f>'[2]22'!D58</f>
        <v>0</v>
      </c>
      <c r="E56" s="205">
        <f>'[2]22'!E58</f>
        <v>0</v>
      </c>
      <c r="F56" s="15">
        <f t="shared" si="6"/>
        <v>0</v>
      </c>
      <c r="G56" s="204">
        <f>'[2]22'!H58</f>
        <v>0</v>
      </c>
      <c r="H56" s="205">
        <f>'[2]22'!I58</f>
        <v>0</v>
      </c>
      <c r="I56" s="205">
        <f>'[2]22'!J58</f>
        <v>0</v>
      </c>
      <c r="J56" s="205">
        <f>'[2]22'!K58</f>
        <v>0</v>
      </c>
      <c r="K56" s="15">
        <f t="shared" si="3"/>
        <v>0</v>
      </c>
      <c r="L56" s="18">
        <f>frq!C56</f>
        <v>1</v>
      </c>
      <c r="M56" s="167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204">
        <f>'[2]22'!B59</f>
        <v>0</v>
      </c>
      <c r="C57" s="205">
        <f>'[2]22'!C59</f>
        <v>0</v>
      </c>
      <c r="D57" s="205">
        <f>'[2]22'!D59</f>
        <v>0</v>
      </c>
      <c r="E57" s="205">
        <f>'[2]22'!E59</f>
        <v>0</v>
      </c>
      <c r="F57" s="15">
        <f t="shared" si="6"/>
        <v>0</v>
      </c>
      <c r="G57" s="204">
        <f>'[2]22'!H59</f>
        <v>0</v>
      </c>
      <c r="H57" s="205">
        <f>'[2]22'!I59</f>
        <v>0</v>
      </c>
      <c r="I57" s="205">
        <f>'[2]22'!J59</f>
        <v>0</v>
      </c>
      <c r="J57" s="205">
        <f>'[2]22'!K59</f>
        <v>0</v>
      </c>
      <c r="K57" s="15">
        <f t="shared" si="3"/>
        <v>0</v>
      </c>
      <c r="L57" s="18">
        <f>frq!C57</f>
        <v>1</v>
      </c>
      <c r="M57" s="167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204">
        <f>'[2]22'!B60</f>
        <v>0</v>
      </c>
      <c r="C58" s="205">
        <f>'[2]22'!C60</f>
        <v>0</v>
      </c>
      <c r="D58" s="205">
        <f>'[2]22'!D60</f>
        <v>0</v>
      </c>
      <c r="E58" s="205">
        <f>'[2]22'!E60</f>
        <v>0</v>
      </c>
      <c r="F58" s="15">
        <f t="shared" si="6"/>
        <v>0</v>
      </c>
      <c r="G58" s="204">
        <f>'[2]22'!H60</f>
        <v>0</v>
      </c>
      <c r="H58" s="205">
        <f>'[2]22'!I60</f>
        <v>0</v>
      </c>
      <c r="I58" s="205">
        <f>'[2]22'!J60</f>
        <v>0</v>
      </c>
      <c r="J58" s="205">
        <f>'[2]22'!K60</f>
        <v>0</v>
      </c>
      <c r="K58" s="15">
        <f t="shared" si="3"/>
        <v>0</v>
      </c>
      <c r="L58" s="18">
        <f>frq!C58</f>
        <v>1</v>
      </c>
      <c r="M58" s="167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204">
        <f>'[2]22'!B61</f>
        <v>0</v>
      </c>
      <c r="C59" s="205">
        <f>'[2]22'!C61</f>
        <v>0</v>
      </c>
      <c r="D59" s="205">
        <f>'[2]22'!D61</f>
        <v>0</v>
      </c>
      <c r="E59" s="205">
        <f>'[2]22'!E61</f>
        <v>0</v>
      </c>
      <c r="F59" s="15">
        <f t="shared" si="6"/>
        <v>0</v>
      </c>
      <c r="G59" s="204">
        <f>'[2]22'!H61</f>
        <v>0</v>
      </c>
      <c r="H59" s="205">
        <f>'[2]22'!I61</f>
        <v>0</v>
      </c>
      <c r="I59" s="205">
        <f>'[2]22'!J61</f>
        <v>0</v>
      </c>
      <c r="J59" s="205">
        <f>'[2]22'!K61</f>
        <v>0</v>
      </c>
      <c r="K59" s="15">
        <f t="shared" si="3"/>
        <v>0</v>
      </c>
      <c r="L59" s="18">
        <f>frq!C59</f>
        <v>1</v>
      </c>
      <c r="M59" s="167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204">
        <f>'[2]22'!B62</f>
        <v>0</v>
      </c>
      <c r="C60" s="205">
        <f>'[2]22'!C62</f>
        <v>0</v>
      </c>
      <c r="D60" s="205">
        <f>'[2]22'!D62</f>
        <v>0</v>
      </c>
      <c r="E60" s="205">
        <f>'[2]22'!E62</f>
        <v>0</v>
      </c>
      <c r="F60" s="15">
        <f t="shared" si="6"/>
        <v>0</v>
      </c>
      <c r="G60" s="204">
        <f>'[2]22'!H62</f>
        <v>0</v>
      </c>
      <c r="H60" s="205">
        <f>'[2]22'!I62</f>
        <v>0</v>
      </c>
      <c r="I60" s="205">
        <f>'[2]22'!J62</f>
        <v>0</v>
      </c>
      <c r="J60" s="205">
        <f>'[2]22'!K62</f>
        <v>0</v>
      </c>
      <c r="K60" s="15">
        <f t="shared" si="3"/>
        <v>0</v>
      </c>
      <c r="L60" s="18">
        <f>frq!C60</f>
        <v>1</v>
      </c>
      <c r="M60" s="167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204">
        <f>'[2]22'!B63</f>
        <v>0</v>
      </c>
      <c r="C61" s="205">
        <f>'[2]22'!C63</f>
        <v>0</v>
      </c>
      <c r="D61" s="205">
        <f>'[2]22'!D63</f>
        <v>0</v>
      </c>
      <c r="E61" s="205">
        <f>'[2]22'!E63</f>
        <v>0</v>
      </c>
      <c r="F61" s="15">
        <f t="shared" si="6"/>
        <v>0</v>
      </c>
      <c r="G61" s="204">
        <f>'[2]22'!H63</f>
        <v>0</v>
      </c>
      <c r="H61" s="205">
        <f>'[2]22'!I63</f>
        <v>0</v>
      </c>
      <c r="I61" s="205">
        <f>'[2]22'!J63</f>
        <v>0</v>
      </c>
      <c r="J61" s="205">
        <f>'[2]22'!K63</f>
        <v>0</v>
      </c>
      <c r="K61" s="15">
        <f t="shared" si="3"/>
        <v>0</v>
      </c>
      <c r="L61" s="18">
        <f>frq!C61</f>
        <v>1</v>
      </c>
      <c r="M61" s="167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204">
        <f>'[2]22'!B64</f>
        <v>0</v>
      </c>
      <c r="C62" s="205">
        <f>'[2]22'!C64</f>
        <v>0</v>
      </c>
      <c r="D62" s="205">
        <f>'[2]22'!D64</f>
        <v>0</v>
      </c>
      <c r="E62" s="205">
        <f>'[2]22'!E64</f>
        <v>0</v>
      </c>
      <c r="F62" s="15">
        <f t="shared" si="6"/>
        <v>0</v>
      </c>
      <c r="G62" s="204">
        <f>'[2]22'!H64</f>
        <v>0</v>
      </c>
      <c r="H62" s="205">
        <f>'[2]22'!I64</f>
        <v>0</v>
      </c>
      <c r="I62" s="205">
        <f>'[2]22'!J64</f>
        <v>0</v>
      </c>
      <c r="J62" s="205">
        <f>'[2]22'!K64</f>
        <v>0</v>
      </c>
      <c r="K62" s="15">
        <f t="shared" si="3"/>
        <v>0</v>
      </c>
      <c r="L62" s="18">
        <f>frq!C62</f>
        <v>1</v>
      </c>
      <c r="M62" s="167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204">
        <f>'[2]22'!B65</f>
        <v>0</v>
      </c>
      <c r="C63" s="205">
        <f>'[2]22'!C65</f>
        <v>0</v>
      </c>
      <c r="D63" s="205">
        <f>'[2]22'!D65</f>
        <v>0</v>
      </c>
      <c r="E63" s="205">
        <f>'[2]22'!E65</f>
        <v>0</v>
      </c>
      <c r="F63" s="15">
        <f t="shared" si="6"/>
        <v>0</v>
      </c>
      <c r="G63" s="204">
        <f>'[2]22'!H65</f>
        <v>0</v>
      </c>
      <c r="H63" s="205">
        <f>'[2]22'!I65</f>
        <v>0</v>
      </c>
      <c r="I63" s="205">
        <f>'[2]22'!J65</f>
        <v>0</v>
      </c>
      <c r="J63" s="205">
        <f>'[2]22'!K65</f>
        <v>0</v>
      </c>
      <c r="K63" s="15">
        <f t="shared" si="3"/>
        <v>0</v>
      </c>
      <c r="L63" s="18">
        <f>frq!C63</f>
        <v>1</v>
      </c>
      <c r="M63" s="167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204">
        <f>'[2]22'!B66</f>
        <v>0</v>
      </c>
      <c r="C64" s="205">
        <f>'[2]22'!C66</f>
        <v>0</v>
      </c>
      <c r="D64" s="205">
        <f>'[2]22'!D66</f>
        <v>0</v>
      </c>
      <c r="E64" s="205">
        <f>'[2]22'!E66</f>
        <v>0</v>
      </c>
      <c r="F64" s="15">
        <f t="shared" si="6"/>
        <v>0</v>
      </c>
      <c r="G64" s="204">
        <f>'[2]22'!H66</f>
        <v>0</v>
      </c>
      <c r="H64" s="205">
        <f>'[2]22'!I66</f>
        <v>0</v>
      </c>
      <c r="I64" s="205">
        <f>'[2]22'!J66</f>
        <v>0</v>
      </c>
      <c r="J64" s="205">
        <f>'[2]22'!K66</f>
        <v>0</v>
      </c>
      <c r="K64" s="15">
        <f t="shared" si="3"/>
        <v>0</v>
      </c>
      <c r="L64" s="18">
        <f>frq!C64</f>
        <v>1</v>
      </c>
      <c r="M64" s="167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204">
        <f>'[2]22'!B67</f>
        <v>0</v>
      </c>
      <c r="C65" s="205">
        <f>'[2]22'!C67</f>
        <v>0</v>
      </c>
      <c r="D65" s="205">
        <f>'[2]22'!D67</f>
        <v>0</v>
      </c>
      <c r="E65" s="205">
        <f>'[2]22'!E67</f>
        <v>0</v>
      </c>
      <c r="F65" s="15">
        <f t="shared" si="6"/>
        <v>0</v>
      </c>
      <c r="G65" s="204">
        <f>'[2]22'!H67</f>
        <v>0</v>
      </c>
      <c r="H65" s="205">
        <f>'[2]22'!I67</f>
        <v>0</v>
      </c>
      <c r="I65" s="205">
        <f>'[2]22'!J67</f>
        <v>0</v>
      </c>
      <c r="J65" s="205">
        <f>'[2]22'!K67</f>
        <v>0</v>
      </c>
      <c r="K65" s="15">
        <f t="shared" si="3"/>
        <v>0</v>
      </c>
      <c r="L65" s="18">
        <f>frq!C65</f>
        <v>1</v>
      </c>
      <c r="M65" s="167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204">
        <f>'[2]22'!B68</f>
        <v>0</v>
      </c>
      <c r="C66" s="205">
        <f>'[2]22'!C68</f>
        <v>0</v>
      </c>
      <c r="D66" s="205">
        <f>'[2]22'!D68</f>
        <v>0</v>
      </c>
      <c r="E66" s="205">
        <f>'[2]22'!E68</f>
        <v>0</v>
      </c>
      <c r="F66" s="15">
        <f t="shared" si="6"/>
        <v>0</v>
      </c>
      <c r="G66" s="204">
        <f>'[2]22'!H68</f>
        <v>0</v>
      </c>
      <c r="H66" s="205">
        <f>'[2]22'!I68</f>
        <v>0</v>
      </c>
      <c r="I66" s="205">
        <f>'[2]22'!J68</f>
        <v>0</v>
      </c>
      <c r="J66" s="205">
        <f>'[2]22'!K68</f>
        <v>0</v>
      </c>
      <c r="K66" s="15">
        <f t="shared" si="3"/>
        <v>0</v>
      </c>
      <c r="L66" s="18">
        <f>frq!C66</f>
        <v>1</v>
      </c>
      <c r="M66" s="167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204">
        <f>'[2]22'!B69</f>
        <v>0</v>
      </c>
      <c r="C67" s="205">
        <f>'[2]22'!C69</f>
        <v>0</v>
      </c>
      <c r="D67" s="205">
        <f>'[2]22'!D69</f>
        <v>0</v>
      </c>
      <c r="E67" s="205">
        <f>'[2]22'!E69</f>
        <v>0</v>
      </c>
      <c r="F67" s="15">
        <f t="shared" si="6"/>
        <v>0</v>
      </c>
      <c r="G67" s="204">
        <f>'[2]22'!H69</f>
        <v>0</v>
      </c>
      <c r="H67" s="205">
        <f>'[2]22'!I69</f>
        <v>0</v>
      </c>
      <c r="I67" s="205">
        <f>'[2]22'!J69</f>
        <v>0</v>
      </c>
      <c r="J67" s="205">
        <f>'[2]22'!K69</f>
        <v>0</v>
      </c>
      <c r="K67" s="15">
        <f t="shared" si="3"/>
        <v>0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204">
        <f>'[2]22'!B70</f>
        <v>0</v>
      </c>
      <c r="C68" s="205">
        <f>'[2]22'!C70</f>
        <v>0</v>
      </c>
      <c r="D68" s="205">
        <f>'[2]22'!D70</f>
        <v>0</v>
      </c>
      <c r="E68" s="205">
        <f>'[2]22'!E70</f>
        <v>0</v>
      </c>
      <c r="F68" s="15">
        <f t="shared" si="6"/>
        <v>0</v>
      </c>
      <c r="G68" s="204">
        <f>'[2]22'!H70</f>
        <v>0</v>
      </c>
      <c r="H68" s="205">
        <f>'[2]22'!I70</f>
        <v>0</v>
      </c>
      <c r="I68" s="205">
        <f>'[2]22'!J70</f>
        <v>0</v>
      </c>
      <c r="J68" s="205">
        <f>'[2]22'!K70</f>
        <v>0</v>
      </c>
      <c r="K68" s="15">
        <f t="shared" ref="K68:K98" si="13">SUM(G68:J68)</f>
        <v>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204">
        <f>'[2]22'!B71</f>
        <v>0</v>
      </c>
      <c r="C69" s="205">
        <f>'[2]22'!C71</f>
        <v>0</v>
      </c>
      <c r="D69" s="205">
        <f>'[2]22'!D71</f>
        <v>0</v>
      </c>
      <c r="E69" s="205">
        <f>'[2]22'!E71</f>
        <v>0</v>
      </c>
      <c r="F69" s="15">
        <f t="shared" ref="F69:F98" si="16">SUM(B69:E69)</f>
        <v>0</v>
      </c>
      <c r="G69" s="204">
        <f>'[2]22'!H71</f>
        <v>0</v>
      </c>
      <c r="H69" s="205">
        <f>'[2]22'!I71</f>
        <v>0</v>
      </c>
      <c r="I69" s="205">
        <f>'[2]22'!J71</f>
        <v>0</v>
      </c>
      <c r="J69" s="205">
        <f>'[2]22'!K71</f>
        <v>0</v>
      </c>
      <c r="K69" s="15">
        <f t="shared" si="13"/>
        <v>0</v>
      </c>
      <c r="L69" s="18">
        <f>frq!C69</f>
        <v>1</v>
      </c>
      <c r="M69" s="167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204">
        <f>'[2]22'!B72</f>
        <v>0</v>
      </c>
      <c r="C70" s="205">
        <f>'[2]22'!C72</f>
        <v>0</v>
      </c>
      <c r="D70" s="205">
        <f>'[2]22'!D72</f>
        <v>0</v>
      </c>
      <c r="E70" s="205">
        <f>'[2]22'!E72</f>
        <v>0</v>
      </c>
      <c r="F70" s="15">
        <f t="shared" si="16"/>
        <v>0</v>
      </c>
      <c r="G70" s="204">
        <f>'[2]22'!H72</f>
        <v>0</v>
      </c>
      <c r="H70" s="205">
        <f>'[2]22'!I72</f>
        <v>0</v>
      </c>
      <c r="I70" s="205">
        <f>'[2]22'!J72</f>
        <v>0</v>
      </c>
      <c r="J70" s="205">
        <f>'[2]22'!K72</f>
        <v>0</v>
      </c>
      <c r="K70" s="15">
        <f t="shared" si="13"/>
        <v>0</v>
      </c>
      <c r="L70" s="18">
        <f>frq!C70</f>
        <v>1</v>
      </c>
      <c r="M70" s="167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204">
        <f>'[2]22'!B73</f>
        <v>0</v>
      </c>
      <c r="C71" s="205">
        <f>'[2]22'!C73</f>
        <v>0</v>
      </c>
      <c r="D71" s="205">
        <f>'[2]22'!D73</f>
        <v>0</v>
      </c>
      <c r="E71" s="205">
        <f>'[2]22'!E73</f>
        <v>0</v>
      </c>
      <c r="F71" s="15">
        <f t="shared" si="16"/>
        <v>0</v>
      </c>
      <c r="G71" s="204">
        <f>'[2]22'!H73</f>
        <v>0</v>
      </c>
      <c r="H71" s="205">
        <f>'[2]22'!I73</f>
        <v>0</v>
      </c>
      <c r="I71" s="205">
        <f>'[2]22'!J73</f>
        <v>0</v>
      </c>
      <c r="J71" s="205">
        <f>'[2]22'!K73</f>
        <v>0</v>
      </c>
      <c r="K71" s="15">
        <f t="shared" si="13"/>
        <v>0</v>
      </c>
      <c r="L71" s="18">
        <f>frq!C71</f>
        <v>1</v>
      </c>
      <c r="M71" s="167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204">
        <f>'[2]22'!B74</f>
        <v>0</v>
      </c>
      <c r="C72" s="205">
        <f>'[2]22'!C74</f>
        <v>0</v>
      </c>
      <c r="D72" s="205">
        <f>'[2]22'!D74</f>
        <v>0</v>
      </c>
      <c r="E72" s="205">
        <f>'[2]22'!E74</f>
        <v>0</v>
      </c>
      <c r="F72" s="15">
        <f t="shared" si="16"/>
        <v>0</v>
      </c>
      <c r="G72" s="204">
        <f>'[2]22'!H74</f>
        <v>0</v>
      </c>
      <c r="H72" s="205">
        <f>'[2]22'!I74</f>
        <v>0</v>
      </c>
      <c r="I72" s="205">
        <f>'[2]22'!J74</f>
        <v>0</v>
      </c>
      <c r="J72" s="205">
        <f>'[2]22'!K74</f>
        <v>0</v>
      </c>
      <c r="K72" s="15">
        <f t="shared" si="13"/>
        <v>0</v>
      </c>
      <c r="L72" s="18">
        <f>frq!C72</f>
        <v>1</v>
      </c>
      <c r="M72" s="167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204">
        <f>'[2]22'!B75</f>
        <v>0</v>
      </c>
      <c r="C73" s="205">
        <f>'[2]22'!C75</f>
        <v>0</v>
      </c>
      <c r="D73" s="205">
        <f>'[2]22'!D75</f>
        <v>0</v>
      </c>
      <c r="E73" s="205">
        <f>'[2]22'!E75</f>
        <v>0</v>
      </c>
      <c r="F73" s="15">
        <f t="shared" si="16"/>
        <v>0</v>
      </c>
      <c r="G73" s="204">
        <f>'[2]22'!H75</f>
        <v>0</v>
      </c>
      <c r="H73" s="205">
        <f>'[2]22'!I75</f>
        <v>0</v>
      </c>
      <c r="I73" s="205">
        <f>'[2]22'!J75</f>
        <v>0</v>
      </c>
      <c r="J73" s="205">
        <f>'[2]22'!K75</f>
        <v>0</v>
      </c>
      <c r="K73" s="15">
        <f t="shared" si="13"/>
        <v>0</v>
      </c>
      <c r="L73" s="18">
        <f>frq!C73</f>
        <v>1</v>
      </c>
      <c r="M73" s="167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204">
        <f>'[2]22'!B76</f>
        <v>0</v>
      </c>
      <c r="C74" s="205">
        <f>'[2]22'!C76</f>
        <v>0</v>
      </c>
      <c r="D74" s="205">
        <f>'[2]22'!D76</f>
        <v>0</v>
      </c>
      <c r="E74" s="205">
        <f>'[2]22'!E76</f>
        <v>0</v>
      </c>
      <c r="F74" s="15">
        <f t="shared" si="16"/>
        <v>0</v>
      </c>
      <c r="G74" s="204">
        <f>'[2]22'!H76</f>
        <v>0</v>
      </c>
      <c r="H74" s="205">
        <f>'[2]22'!I76</f>
        <v>0</v>
      </c>
      <c r="I74" s="205">
        <f>'[2]22'!J76</f>
        <v>0</v>
      </c>
      <c r="J74" s="205">
        <f>'[2]22'!K76</f>
        <v>0</v>
      </c>
      <c r="K74" s="15">
        <f t="shared" si="13"/>
        <v>0</v>
      </c>
      <c r="L74" s="18">
        <f>frq!C74</f>
        <v>1</v>
      </c>
      <c r="M74" s="167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204">
        <f>'[2]22'!B77</f>
        <v>0</v>
      </c>
      <c r="C75" s="205">
        <f>'[2]22'!C77</f>
        <v>0</v>
      </c>
      <c r="D75" s="205">
        <f>'[2]22'!D77</f>
        <v>0</v>
      </c>
      <c r="E75" s="205">
        <f>'[2]22'!E77</f>
        <v>0</v>
      </c>
      <c r="F75" s="15">
        <f t="shared" si="16"/>
        <v>0</v>
      </c>
      <c r="G75" s="204">
        <f>'[2]22'!H77</f>
        <v>0</v>
      </c>
      <c r="H75" s="205">
        <f>'[2]22'!I77</f>
        <v>0</v>
      </c>
      <c r="I75" s="205">
        <f>'[2]22'!J77</f>
        <v>0</v>
      </c>
      <c r="J75" s="205">
        <f>'[2]22'!K77</f>
        <v>0</v>
      </c>
      <c r="K75" s="15">
        <f t="shared" si="13"/>
        <v>0</v>
      </c>
      <c r="L75" s="18">
        <f>frq!C75</f>
        <v>1</v>
      </c>
      <c r="M75" s="167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204">
        <f>'[2]22'!B78</f>
        <v>0</v>
      </c>
      <c r="C76" s="205">
        <f>'[2]22'!C78</f>
        <v>0</v>
      </c>
      <c r="D76" s="205">
        <f>'[2]22'!D78</f>
        <v>0</v>
      </c>
      <c r="E76" s="205">
        <f>'[2]22'!E78</f>
        <v>0</v>
      </c>
      <c r="F76" s="15">
        <f t="shared" si="16"/>
        <v>0</v>
      </c>
      <c r="G76" s="204">
        <f>'[2]22'!H78</f>
        <v>0</v>
      </c>
      <c r="H76" s="205">
        <f>'[2]22'!I78</f>
        <v>0</v>
      </c>
      <c r="I76" s="205">
        <f>'[2]22'!J78</f>
        <v>0</v>
      </c>
      <c r="J76" s="205">
        <f>'[2]22'!K78</f>
        <v>0</v>
      </c>
      <c r="K76" s="15">
        <f t="shared" si="13"/>
        <v>0</v>
      </c>
      <c r="L76" s="18">
        <f>frq!C76</f>
        <v>1</v>
      </c>
      <c r="M76" s="167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204">
        <f>'[2]22'!B79</f>
        <v>0</v>
      </c>
      <c r="C77" s="205">
        <f>'[2]22'!C79</f>
        <v>0</v>
      </c>
      <c r="D77" s="205">
        <f>'[2]22'!D79</f>
        <v>0</v>
      </c>
      <c r="E77" s="205">
        <f>'[2]22'!E79</f>
        <v>0</v>
      </c>
      <c r="F77" s="15">
        <f t="shared" si="16"/>
        <v>0</v>
      </c>
      <c r="G77" s="204">
        <f>'[2]22'!H79</f>
        <v>0</v>
      </c>
      <c r="H77" s="205">
        <f>'[2]22'!I79</f>
        <v>0</v>
      </c>
      <c r="I77" s="205">
        <f>'[2]22'!J79</f>
        <v>0</v>
      </c>
      <c r="J77" s="205">
        <f>'[2]22'!K79</f>
        <v>0</v>
      </c>
      <c r="K77" s="15">
        <f t="shared" si="13"/>
        <v>0</v>
      </c>
      <c r="L77" s="18">
        <f>frq!C77</f>
        <v>1</v>
      </c>
      <c r="M77" s="167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204">
        <f>'[2]22'!B80</f>
        <v>0</v>
      </c>
      <c r="C78" s="205">
        <f>'[2]22'!C80</f>
        <v>0</v>
      </c>
      <c r="D78" s="205">
        <f>'[2]22'!D80</f>
        <v>0</v>
      </c>
      <c r="E78" s="205">
        <f>'[2]22'!E80</f>
        <v>0</v>
      </c>
      <c r="F78" s="15">
        <f t="shared" si="16"/>
        <v>0</v>
      </c>
      <c r="G78" s="204">
        <f>'[2]22'!H80</f>
        <v>0</v>
      </c>
      <c r="H78" s="205">
        <f>'[2]22'!I80</f>
        <v>0</v>
      </c>
      <c r="I78" s="205">
        <f>'[2]22'!J80</f>
        <v>0</v>
      </c>
      <c r="J78" s="205">
        <f>'[2]22'!K80</f>
        <v>0</v>
      </c>
      <c r="K78" s="15">
        <f t="shared" si="13"/>
        <v>0</v>
      </c>
      <c r="L78" s="18">
        <f>frq!C78</f>
        <v>1</v>
      </c>
      <c r="M78" s="167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204">
        <f>'[2]22'!B81</f>
        <v>0</v>
      </c>
      <c r="C79" s="205">
        <f>'[2]22'!C81</f>
        <v>0</v>
      </c>
      <c r="D79" s="205">
        <f>'[2]22'!D81</f>
        <v>0</v>
      </c>
      <c r="E79" s="205">
        <f>'[2]22'!E81</f>
        <v>0</v>
      </c>
      <c r="F79" s="15">
        <f t="shared" si="16"/>
        <v>0</v>
      </c>
      <c r="G79" s="204">
        <f>'[2]22'!H81</f>
        <v>0</v>
      </c>
      <c r="H79" s="205">
        <f>'[2]22'!I81</f>
        <v>0</v>
      </c>
      <c r="I79" s="205">
        <f>'[2]22'!J81</f>
        <v>0</v>
      </c>
      <c r="J79" s="205">
        <f>'[2]22'!K81</f>
        <v>0</v>
      </c>
      <c r="K79" s="15">
        <f t="shared" si="13"/>
        <v>0</v>
      </c>
      <c r="L79" s="18">
        <f>frq!C79</f>
        <v>1</v>
      </c>
      <c r="M79" s="167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204">
        <f>'[2]22'!B82</f>
        <v>0</v>
      </c>
      <c r="C80" s="205">
        <f>'[2]22'!C82</f>
        <v>0</v>
      </c>
      <c r="D80" s="205">
        <f>'[2]22'!D82</f>
        <v>0</v>
      </c>
      <c r="E80" s="205">
        <f>'[2]22'!E82</f>
        <v>0</v>
      </c>
      <c r="F80" s="15">
        <f t="shared" si="16"/>
        <v>0</v>
      </c>
      <c r="G80" s="204">
        <f>'[2]22'!H82</f>
        <v>0</v>
      </c>
      <c r="H80" s="205">
        <f>'[2]22'!I82</f>
        <v>0</v>
      </c>
      <c r="I80" s="205">
        <f>'[2]22'!J82</f>
        <v>0</v>
      </c>
      <c r="J80" s="205">
        <f>'[2]22'!K82</f>
        <v>0</v>
      </c>
      <c r="K80" s="15">
        <f t="shared" si="13"/>
        <v>0</v>
      </c>
      <c r="L80" s="18">
        <f>frq!C80</f>
        <v>1</v>
      </c>
      <c r="M80" s="167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204">
        <f>'[2]22'!B83</f>
        <v>0</v>
      </c>
      <c r="C81" s="205">
        <f>'[2]22'!C83</f>
        <v>0</v>
      </c>
      <c r="D81" s="205">
        <f>'[2]22'!D83</f>
        <v>0</v>
      </c>
      <c r="E81" s="205">
        <f>'[2]22'!E83</f>
        <v>0</v>
      </c>
      <c r="F81" s="15">
        <f t="shared" si="16"/>
        <v>0</v>
      </c>
      <c r="G81" s="204">
        <f>'[2]22'!H83</f>
        <v>0</v>
      </c>
      <c r="H81" s="205">
        <f>'[2]22'!I83</f>
        <v>0</v>
      </c>
      <c r="I81" s="205">
        <f>'[2]22'!J83</f>
        <v>0</v>
      </c>
      <c r="J81" s="205">
        <f>'[2]22'!K83</f>
        <v>0</v>
      </c>
      <c r="K81" s="15">
        <f t="shared" si="13"/>
        <v>0</v>
      </c>
      <c r="L81" s="18">
        <f>frq!C81</f>
        <v>1</v>
      </c>
      <c r="M81" s="167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204">
        <f>'[2]22'!B84</f>
        <v>0</v>
      </c>
      <c r="C82" s="205">
        <f>'[2]22'!C84</f>
        <v>0</v>
      </c>
      <c r="D82" s="205">
        <f>'[2]22'!D84</f>
        <v>0</v>
      </c>
      <c r="E82" s="205">
        <f>'[2]22'!E84</f>
        <v>0</v>
      </c>
      <c r="F82" s="15">
        <f t="shared" si="16"/>
        <v>0</v>
      </c>
      <c r="G82" s="204">
        <f>'[2]22'!H84</f>
        <v>0</v>
      </c>
      <c r="H82" s="205">
        <f>'[2]22'!I84</f>
        <v>0</v>
      </c>
      <c r="I82" s="205">
        <f>'[2]22'!J84</f>
        <v>0</v>
      </c>
      <c r="J82" s="205">
        <f>'[2]22'!K84</f>
        <v>0</v>
      </c>
      <c r="K82" s="15">
        <f t="shared" si="13"/>
        <v>0</v>
      </c>
      <c r="L82" s="18">
        <f>frq!C82</f>
        <v>1</v>
      </c>
      <c r="M82" s="167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204">
        <f>'[2]22'!B85</f>
        <v>0</v>
      </c>
      <c r="C83" s="205">
        <f>'[2]22'!C85</f>
        <v>0</v>
      </c>
      <c r="D83" s="205">
        <f>'[2]22'!D85</f>
        <v>0</v>
      </c>
      <c r="E83" s="205">
        <f>'[2]22'!E85</f>
        <v>0</v>
      </c>
      <c r="F83" s="15">
        <f t="shared" si="16"/>
        <v>0</v>
      </c>
      <c r="G83" s="204">
        <f>'[2]22'!H85</f>
        <v>0</v>
      </c>
      <c r="H83" s="205">
        <f>'[2]22'!I85</f>
        <v>0</v>
      </c>
      <c r="I83" s="205">
        <f>'[2]22'!J85</f>
        <v>0</v>
      </c>
      <c r="J83" s="205">
        <f>'[2]22'!K85</f>
        <v>0</v>
      </c>
      <c r="K83" s="15">
        <f t="shared" si="13"/>
        <v>0</v>
      </c>
      <c r="L83" s="18">
        <f>frq!C83</f>
        <v>1</v>
      </c>
      <c r="M83" s="167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204">
        <f>'[2]22'!B86</f>
        <v>0</v>
      </c>
      <c r="C84" s="205">
        <f>'[2]22'!C86</f>
        <v>0</v>
      </c>
      <c r="D84" s="205">
        <f>'[2]22'!D86</f>
        <v>0</v>
      </c>
      <c r="E84" s="205">
        <f>'[2]22'!E86</f>
        <v>0</v>
      </c>
      <c r="F84" s="15">
        <f t="shared" si="16"/>
        <v>0</v>
      </c>
      <c r="G84" s="204">
        <f>'[2]22'!H86</f>
        <v>0</v>
      </c>
      <c r="H84" s="205">
        <f>'[2]22'!I86</f>
        <v>0</v>
      </c>
      <c r="I84" s="205">
        <f>'[2]22'!J86</f>
        <v>0</v>
      </c>
      <c r="J84" s="205">
        <f>'[2]22'!K86</f>
        <v>0</v>
      </c>
      <c r="K84" s="15">
        <f t="shared" si="13"/>
        <v>0</v>
      </c>
      <c r="L84" s="18">
        <f>frq!C84</f>
        <v>1</v>
      </c>
      <c r="M84" s="167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204">
        <f>'[2]22'!B87</f>
        <v>0</v>
      </c>
      <c r="C85" s="205">
        <f>'[2]22'!C87</f>
        <v>0</v>
      </c>
      <c r="D85" s="205">
        <f>'[2]22'!D87</f>
        <v>0</v>
      </c>
      <c r="E85" s="205">
        <f>'[2]22'!E87</f>
        <v>0</v>
      </c>
      <c r="F85" s="15">
        <f t="shared" si="16"/>
        <v>0</v>
      </c>
      <c r="G85" s="204">
        <f>'[2]22'!H87</f>
        <v>0</v>
      </c>
      <c r="H85" s="205">
        <f>'[2]22'!I87</f>
        <v>0</v>
      </c>
      <c r="I85" s="205">
        <f>'[2]22'!J87</f>
        <v>0</v>
      </c>
      <c r="J85" s="205">
        <f>'[2]22'!K87</f>
        <v>0</v>
      </c>
      <c r="K85" s="15">
        <f t="shared" si="13"/>
        <v>0</v>
      </c>
      <c r="L85" s="18">
        <f>frq!C85</f>
        <v>1</v>
      </c>
      <c r="M85" s="167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204">
        <f>'[2]22'!B88</f>
        <v>0</v>
      </c>
      <c r="C86" s="205">
        <f>'[2]22'!C88</f>
        <v>0</v>
      </c>
      <c r="D86" s="205">
        <f>'[2]22'!D88</f>
        <v>0</v>
      </c>
      <c r="E86" s="205">
        <f>'[2]22'!E88</f>
        <v>0</v>
      </c>
      <c r="F86" s="15">
        <f t="shared" si="16"/>
        <v>0</v>
      </c>
      <c r="G86" s="204">
        <f>'[2]22'!H88</f>
        <v>0</v>
      </c>
      <c r="H86" s="205">
        <f>'[2]22'!I88</f>
        <v>0</v>
      </c>
      <c r="I86" s="205">
        <f>'[2]22'!J88</f>
        <v>0</v>
      </c>
      <c r="J86" s="205">
        <f>'[2]22'!K88</f>
        <v>0</v>
      </c>
      <c r="K86" s="15">
        <f t="shared" si="13"/>
        <v>0</v>
      </c>
      <c r="L86" s="18">
        <f>frq!C86</f>
        <v>1</v>
      </c>
      <c r="M86" s="167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204">
        <f>'[2]22'!B89</f>
        <v>0</v>
      </c>
      <c r="C87" s="205">
        <f>'[2]22'!C89</f>
        <v>0</v>
      </c>
      <c r="D87" s="205">
        <f>'[2]22'!D89</f>
        <v>0</v>
      </c>
      <c r="E87" s="205">
        <f>'[2]22'!E89</f>
        <v>0</v>
      </c>
      <c r="F87" s="15">
        <f t="shared" si="16"/>
        <v>0</v>
      </c>
      <c r="G87" s="204">
        <f>'[2]22'!H89</f>
        <v>0</v>
      </c>
      <c r="H87" s="205">
        <f>'[2]22'!I89</f>
        <v>0</v>
      </c>
      <c r="I87" s="205">
        <f>'[2]22'!J89</f>
        <v>0</v>
      </c>
      <c r="J87" s="205">
        <f>'[2]22'!K89</f>
        <v>0</v>
      </c>
      <c r="K87" s="15">
        <f t="shared" si="13"/>
        <v>0</v>
      </c>
      <c r="L87" s="18">
        <f>frq!C87</f>
        <v>1</v>
      </c>
      <c r="M87" s="167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204">
        <f>'[2]22'!B90</f>
        <v>0</v>
      </c>
      <c r="C88" s="205">
        <f>'[2]22'!C90</f>
        <v>0</v>
      </c>
      <c r="D88" s="205">
        <f>'[2]22'!D90</f>
        <v>0</v>
      </c>
      <c r="E88" s="205">
        <f>'[2]22'!E90</f>
        <v>0</v>
      </c>
      <c r="F88" s="15">
        <f t="shared" si="16"/>
        <v>0</v>
      </c>
      <c r="G88" s="204">
        <f>'[2]22'!H90</f>
        <v>0</v>
      </c>
      <c r="H88" s="205">
        <f>'[2]22'!I90</f>
        <v>0</v>
      </c>
      <c r="I88" s="205">
        <f>'[2]22'!J90</f>
        <v>0</v>
      </c>
      <c r="J88" s="205">
        <f>'[2]22'!K90</f>
        <v>0</v>
      </c>
      <c r="K88" s="15">
        <f t="shared" si="13"/>
        <v>0</v>
      </c>
      <c r="L88" s="18">
        <f>frq!C88</f>
        <v>1</v>
      </c>
      <c r="M88" s="167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204">
        <f>'[2]22'!B91</f>
        <v>0</v>
      </c>
      <c r="C89" s="205">
        <f>'[2]22'!C91</f>
        <v>0</v>
      </c>
      <c r="D89" s="205">
        <f>'[2]22'!D91</f>
        <v>0</v>
      </c>
      <c r="E89" s="205">
        <f>'[2]22'!E91</f>
        <v>0</v>
      </c>
      <c r="F89" s="15">
        <f t="shared" si="16"/>
        <v>0</v>
      </c>
      <c r="G89" s="204">
        <f>'[2]22'!H91</f>
        <v>0</v>
      </c>
      <c r="H89" s="205">
        <f>'[2]22'!I91</f>
        <v>0</v>
      </c>
      <c r="I89" s="205">
        <f>'[2]22'!J91</f>
        <v>0</v>
      </c>
      <c r="J89" s="205">
        <f>'[2]22'!K91</f>
        <v>0</v>
      </c>
      <c r="K89" s="15">
        <f t="shared" si="13"/>
        <v>0</v>
      </c>
      <c r="L89" s="18">
        <f>frq!C89</f>
        <v>1</v>
      </c>
      <c r="M89" s="167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204">
        <f>'[2]22'!B92</f>
        <v>0</v>
      </c>
      <c r="C90" s="205">
        <f>'[2]22'!C92</f>
        <v>0</v>
      </c>
      <c r="D90" s="205">
        <f>'[2]22'!D92</f>
        <v>0</v>
      </c>
      <c r="E90" s="205">
        <f>'[2]22'!E92</f>
        <v>0</v>
      </c>
      <c r="F90" s="15">
        <f t="shared" si="16"/>
        <v>0</v>
      </c>
      <c r="G90" s="204">
        <f>'[2]22'!H92</f>
        <v>0</v>
      </c>
      <c r="H90" s="205">
        <f>'[2]22'!I92</f>
        <v>0</v>
      </c>
      <c r="I90" s="205">
        <f>'[2]22'!J92</f>
        <v>0</v>
      </c>
      <c r="J90" s="205">
        <f>'[2]22'!K92</f>
        <v>0</v>
      </c>
      <c r="K90" s="15">
        <f t="shared" si="13"/>
        <v>0</v>
      </c>
      <c r="L90" s="18">
        <f>frq!C90</f>
        <v>1</v>
      </c>
      <c r="M90" s="167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204">
        <f>'[2]22'!B93</f>
        <v>0</v>
      </c>
      <c r="C91" s="205">
        <f>'[2]22'!C93</f>
        <v>0</v>
      </c>
      <c r="D91" s="205">
        <f>'[2]22'!D93</f>
        <v>0</v>
      </c>
      <c r="E91" s="205">
        <f>'[2]22'!E93</f>
        <v>0</v>
      </c>
      <c r="F91" s="15">
        <f t="shared" si="16"/>
        <v>0</v>
      </c>
      <c r="G91" s="204">
        <f>'[2]22'!H93</f>
        <v>0</v>
      </c>
      <c r="H91" s="205">
        <f>'[2]22'!I93</f>
        <v>0</v>
      </c>
      <c r="I91" s="205">
        <f>'[2]22'!J93</f>
        <v>0</v>
      </c>
      <c r="J91" s="205">
        <f>'[2]22'!K93</f>
        <v>0</v>
      </c>
      <c r="K91" s="15">
        <f t="shared" si="13"/>
        <v>0</v>
      </c>
      <c r="L91" s="18">
        <f>frq!C91</f>
        <v>1</v>
      </c>
      <c r="M91" s="167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204">
        <f>'[2]22'!B94</f>
        <v>0</v>
      </c>
      <c r="C92" s="205">
        <f>'[2]22'!C94</f>
        <v>0</v>
      </c>
      <c r="D92" s="205">
        <f>'[2]22'!D94</f>
        <v>0</v>
      </c>
      <c r="E92" s="205">
        <f>'[2]22'!E94</f>
        <v>0</v>
      </c>
      <c r="F92" s="15">
        <f t="shared" si="16"/>
        <v>0</v>
      </c>
      <c r="G92" s="204">
        <f>'[2]22'!H94</f>
        <v>0</v>
      </c>
      <c r="H92" s="205">
        <f>'[2]22'!I94</f>
        <v>0</v>
      </c>
      <c r="I92" s="205">
        <f>'[2]22'!J94</f>
        <v>0</v>
      </c>
      <c r="J92" s="205">
        <f>'[2]22'!K94</f>
        <v>0</v>
      </c>
      <c r="K92" s="15">
        <f t="shared" si="13"/>
        <v>0</v>
      </c>
      <c r="L92" s="18">
        <f>frq!C92</f>
        <v>1</v>
      </c>
      <c r="M92" s="167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204">
        <f>'[2]22'!B95</f>
        <v>0</v>
      </c>
      <c r="C93" s="205">
        <f>'[2]22'!C95</f>
        <v>0</v>
      </c>
      <c r="D93" s="205">
        <f>'[2]22'!D95</f>
        <v>0</v>
      </c>
      <c r="E93" s="205">
        <f>'[2]22'!E95</f>
        <v>0</v>
      </c>
      <c r="F93" s="15">
        <f t="shared" si="16"/>
        <v>0</v>
      </c>
      <c r="G93" s="204">
        <f>'[2]22'!H95</f>
        <v>0</v>
      </c>
      <c r="H93" s="205">
        <f>'[2]22'!I95</f>
        <v>0</v>
      </c>
      <c r="I93" s="205">
        <f>'[2]22'!J95</f>
        <v>0</v>
      </c>
      <c r="J93" s="205">
        <f>'[2]22'!K95</f>
        <v>0</v>
      </c>
      <c r="K93" s="15">
        <f t="shared" si="13"/>
        <v>0</v>
      </c>
      <c r="L93" s="18">
        <f>frq!C93</f>
        <v>1</v>
      </c>
      <c r="M93" s="167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204">
        <f>'[2]22'!B96</f>
        <v>0</v>
      </c>
      <c r="C94" s="205">
        <f>'[2]22'!C96</f>
        <v>0</v>
      </c>
      <c r="D94" s="205">
        <f>'[2]22'!D96</f>
        <v>0</v>
      </c>
      <c r="E94" s="205">
        <f>'[2]22'!E96</f>
        <v>0</v>
      </c>
      <c r="F94" s="15">
        <f t="shared" si="16"/>
        <v>0</v>
      </c>
      <c r="G94" s="204">
        <f>'[2]22'!H96</f>
        <v>0</v>
      </c>
      <c r="H94" s="205">
        <f>'[2]22'!I96</f>
        <v>0</v>
      </c>
      <c r="I94" s="205">
        <f>'[2]22'!J96</f>
        <v>0</v>
      </c>
      <c r="J94" s="205">
        <f>'[2]22'!K96</f>
        <v>0</v>
      </c>
      <c r="K94" s="15">
        <f t="shared" si="13"/>
        <v>0</v>
      </c>
      <c r="L94" s="18">
        <f>frq!C94</f>
        <v>1</v>
      </c>
      <c r="M94" s="167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204">
        <f>'[2]22'!B97</f>
        <v>0</v>
      </c>
      <c r="C95" s="205">
        <f>'[2]22'!C97</f>
        <v>0</v>
      </c>
      <c r="D95" s="205">
        <f>'[2]22'!D97</f>
        <v>0</v>
      </c>
      <c r="E95" s="205">
        <f>'[2]22'!E97</f>
        <v>0</v>
      </c>
      <c r="F95" s="15">
        <f t="shared" si="16"/>
        <v>0</v>
      </c>
      <c r="G95" s="204">
        <f>'[2]22'!H97</f>
        <v>0</v>
      </c>
      <c r="H95" s="205">
        <f>'[2]22'!I97</f>
        <v>0</v>
      </c>
      <c r="I95" s="205">
        <f>'[2]22'!J97</f>
        <v>0</v>
      </c>
      <c r="J95" s="205">
        <f>'[2]22'!K97</f>
        <v>0</v>
      </c>
      <c r="K95" s="15">
        <f t="shared" si="13"/>
        <v>0</v>
      </c>
      <c r="L95" s="18">
        <f>frq!C95</f>
        <v>1</v>
      </c>
      <c r="M95" s="167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204">
        <f>'[2]22'!B98</f>
        <v>0</v>
      </c>
      <c r="C96" s="205">
        <f>'[2]22'!C98</f>
        <v>0</v>
      </c>
      <c r="D96" s="205">
        <f>'[2]22'!D98</f>
        <v>0</v>
      </c>
      <c r="E96" s="205">
        <f>'[2]22'!E98</f>
        <v>0</v>
      </c>
      <c r="F96" s="15">
        <f t="shared" si="16"/>
        <v>0</v>
      </c>
      <c r="G96" s="204">
        <f>'[2]22'!H98</f>
        <v>0</v>
      </c>
      <c r="H96" s="205">
        <f>'[2]22'!I98</f>
        <v>0</v>
      </c>
      <c r="I96" s="205">
        <f>'[2]22'!J98</f>
        <v>0</v>
      </c>
      <c r="J96" s="205">
        <f>'[2]22'!K98</f>
        <v>0</v>
      </c>
      <c r="K96" s="15">
        <f t="shared" si="13"/>
        <v>0</v>
      </c>
      <c r="L96" s="18">
        <f>frq!C96</f>
        <v>1</v>
      </c>
      <c r="M96" s="167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204">
        <f>'[2]22'!B99</f>
        <v>0</v>
      </c>
      <c r="C97" s="205">
        <f>'[2]22'!C99</f>
        <v>0</v>
      </c>
      <c r="D97" s="205">
        <f>'[2]22'!D99</f>
        <v>0</v>
      </c>
      <c r="E97" s="205">
        <f>'[2]22'!E99</f>
        <v>0</v>
      </c>
      <c r="F97" s="15">
        <f t="shared" si="16"/>
        <v>0</v>
      </c>
      <c r="G97" s="204">
        <f>'[2]22'!H99</f>
        <v>0</v>
      </c>
      <c r="H97" s="205">
        <f>'[2]22'!I99</f>
        <v>0</v>
      </c>
      <c r="I97" s="205">
        <f>'[2]22'!J99</f>
        <v>0</v>
      </c>
      <c r="J97" s="205">
        <f>'[2]22'!K99</f>
        <v>0</v>
      </c>
      <c r="K97" s="15">
        <f t="shared" si="13"/>
        <v>0</v>
      </c>
      <c r="L97" s="18">
        <f>frq!C97</f>
        <v>1</v>
      </c>
      <c r="M97" s="167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204">
        <f>'[2]22'!B100</f>
        <v>0</v>
      </c>
      <c r="C98" s="205">
        <f>'[2]22'!C100</f>
        <v>0</v>
      </c>
      <c r="D98" s="205">
        <f>'[2]22'!D100</f>
        <v>0</v>
      </c>
      <c r="E98" s="205">
        <f>'[2]22'!E100</f>
        <v>0</v>
      </c>
      <c r="F98" s="15">
        <f t="shared" si="16"/>
        <v>0</v>
      </c>
      <c r="G98" s="204">
        <f>'[2]22'!H100</f>
        <v>0</v>
      </c>
      <c r="H98" s="205">
        <f>'[2]22'!I100</f>
        <v>0</v>
      </c>
      <c r="I98" s="205">
        <f>'[2]22'!J100</f>
        <v>0</v>
      </c>
      <c r="J98" s="205">
        <f>'[2]22'!K100</f>
        <v>0</v>
      </c>
      <c r="K98" s="15">
        <f t="shared" si="13"/>
        <v>0</v>
      </c>
      <c r="L98" s="18">
        <f>frq!C98</f>
        <v>1</v>
      </c>
      <c r="M98" s="167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</v>
      </c>
      <c r="C99" s="171">
        <f t="shared" si="17"/>
        <v>0.78</v>
      </c>
      <c r="D99" s="171">
        <f t="shared" si="17"/>
        <v>0</v>
      </c>
      <c r="E99" s="171">
        <f t="shared" si="17"/>
        <v>0</v>
      </c>
      <c r="F99" s="171">
        <f t="shared" si="17"/>
        <v>0.78</v>
      </c>
      <c r="G99" s="171">
        <f t="shared" si="17"/>
        <v>0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</v>
      </c>
      <c r="L99" s="171">
        <f t="shared" si="17"/>
        <v>2.4E-2</v>
      </c>
      <c r="M99" s="171">
        <f t="shared" si="17"/>
        <v>-1.2299999999999997E-2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-1.2299999999999997E-2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45007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0</v>
      </c>
      <c r="C3" s="16">
        <f>'[3]22'!C5</f>
        <v>220</v>
      </c>
      <c r="D3" s="16">
        <f>'[3]22'!D5</f>
        <v>0</v>
      </c>
      <c r="E3" s="16">
        <f>'[3]22'!E5</f>
        <v>0</v>
      </c>
      <c r="F3" s="16">
        <f>'[3]22'!F5</f>
        <v>0</v>
      </c>
      <c r="G3" s="16">
        <f>'[3]22'!G5</f>
        <v>440</v>
      </c>
      <c r="H3" s="17">
        <f>SUM(B3:G3)</f>
        <v>660</v>
      </c>
      <c r="I3" s="15">
        <f>'[3]22'!J5</f>
        <v>-3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-3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</v>
      </c>
      <c r="AT3" s="8">
        <v>0</v>
      </c>
      <c r="AU3" s="8">
        <v>0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'[3]22'!B6</f>
        <v>0</v>
      </c>
      <c r="C4" s="16">
        <f>'[3]22'!C6</f>
        <v>220</v>
      </c>
      <c r="D4" s="16">
        <f>'[3]22'!D6</f>
        <v>0</v>
      </c>
      <c r="E4" s="16">
        <f>'[3]22'!E6</f>
        <v>0</v>
      </c>
      <c r="F4" s="16">
        <f>'[3]22'!F6</f>
        <v>0</v>
      </c>
      <c r="G4" s="16">
        <f>'[3]22'!G6</f>
        <v>440</v>
      </c>
      <c r="H4" s="17">
        <f>SUM(B4:G4)</f>
        <v>660</v>
      </c>
      <c r="I4" s="15">
        <f>'[3]22'!J6</f>
        <v>-3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-3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</v>
      </c>
      <c r="AT4" s="8">
        <v>0</v>
      </c>
      <c r="AU4" s="8">
        <v>0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0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'[3]22'!B7</f>
        <v>0</v>
      </c>
      <c r="C5" s="16">
        <f>'[3]22'!C7</f>
        <v>220</v>
      </c>
      <c r="D5" s="16">
        <f>'[3]22'!D7</f>
        <v>0</v>
      </c>
      <c r="E5" s="16">
        <f>'[3]22'!E7</f>
        <v>0</v>
      </c>
      <c r="F5" s="16">
        <f>'[3]22'!F7</f>
        <v>0</v>
      </c>
      <c r="G5" s="16">
        <f>'[3]22'!G7</f>
        <v>440</v>
      </c>
      <c r="H5" s="17">
        <f t="shared" ref="H5:H68" si="27">SUM(B5:G5)</f>
        <v>660</v>
      </c>
      <c r="I5" s="15">
        <f>'[3]22'!J7</f>
        <v>-3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-3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</v>
      </c>
      <c r="AT5" s="8">
        <v>0</v>
      </c>
      <c r="AU5" s="8">
        <v>0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0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'[3]22'!B8</f>
        <v>0</v>
      </c>
      <c r="C6" s="16">
        <f>'[3]22'!C8</f>
        <v>220</v>
      </c>
      <c r="D6" s="16">
        <f>'[3]22'!D8</f>
        <v>0</v>
      </c>
      <c r="E6" s="16">
        <f>'[3]22'!E8</f>
        <v>0</v>
      </c>
      <c r="F6" s="16">
        <f>'[3]22'!F8</f>
        <v>0</v>
      </c>
      <c r="G6" s="16">
        <f>'[3]22'!G8</f>
        <v>440</v>
      </c>
      <c r="H6" s="17">
        <f t="shared" si="27"/>
        <v>660</v>
      </c>
      <c r="I6" s="15">
        <f>'[3]22'!J8</f>
        <v>-3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-3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</v>
      </c>
      <c r="AT6" s="8">
        <v>0</v>
      </c>
      <c r="AU6" s="8">
        <v>0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0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'[3]22'!B9</f>
        <v>0</v>
      </c>
      <c r="C7" s="16">
        <f>'[3]22'!C9</f>
        <v>220</v>
      </c>
      <c r="D7" s="16">
        <f>'[3]22'!D9</f>
        <v>0</v>
      </c>
      <c r="E7" s="16">
        <f>'[3]22'!E9</f>
        <v>0</v>
      </c>
      <c r="F7" s="16">
        <f>'[3]22'!F9</f>
        <v>0</v>
      </c>
      <c r="G7" s="16">
        <f>'[3]22'!G9</f>
        <v>440</v>
      </c>
      <c r="H7" s="17">
        <f t="shared" si="27"/>
        <v>660</v>
      </c>
      <c r="I7" s="15">
        <f>'[3]22'!J9</f>
        <v>-3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-3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</v>
      </c>
      <c r="AT7" s="8">
        <v>0</v>
      </c>
      <c r="AU7" s="8">
        <v>0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0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'[3]22'!B10</f>
        <v>0</v>
      </c>
      <c r="C8" s="16">
        <f>'[3]22'!C10</f>
        <v>220</v>
      </c>
      <c r="D8" s="16">
        <f>'[3]22'!D10</f>
        <v>0</v>
      </c>
      <c r="E8" s="16">
        <f>'[3]22'!E10</f>
        <v>0</v>
      </c>
      <c r="F8" s="16">
        <f>'[3]22'!F10</f>
        <v>0</v>
      </c>
      <c r="G8" s="16">
        <f>'[3]22'!G10</f>
        <v>440</v>
      </c>
      <c r="H8" s="17">
        <f t="shared" si="27"/>
        <v>660</v>
      </c>
      <c r="I8" s="15">
        <f>'[3]22'!J10</f>
        <v>-3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-3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</v>
      </c>
      <c r="AT8" s="8">
        <v>0</v>
      </c>
      <c r="AU8" s="8">
        <v>0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0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'[3]22'!B11</f>
        <v>0</v>
      </c>
      <c r="C9" s="16">
        <f>'[3]22'!C11</f>
        <v>220</v>
      </c>
      <c r="D9" s="16">
        <f>'[3]22'!D11</f>
        <v>0</v>
      </c>
      <c r="E9" s="16">
        <f>'[3]22'!E11</f>
        <v>0</v>
      </c>
      <c r="F9" s="16">
        <f>'[3]22'!F11</f>
        <v>0</v>
      </c>
      <c r="G9" s="16">
        <f>'[3]22'!G11</f>
        <v>440</v>
      </c>
      <c r="H9" s="17">
        <f t="shared" si="27"/>
        <v>660</v>
      </c>
      <c r="I9" s="15">
        <f>'[3]22'!J11</f>
        <v>-3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-3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</v>
      </c>
      <c r="AT9" s="8">
        <v>0</v>
      </c>
      <c r="AU9" s="8">
        <v>0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'[3]22'!B12</f>
        <v>0</v>
      </c>
      <c r="C10" s="16">
        <f>'[3]22'!C12</f>
        <v>220</v>
      </c>
      <c r="D10" s="16">
        <f>'[3]22'!D12</f>
        <v>0</v>
      </c>
      <c r="E10" s="16">
        <f>'[3]22'!E12</f>
        <v>0</v>
      </c>
      <c r="F10" s="16">
        <f>'[3]22'!F12</f>
        <v>0</v>
      </c>
      <c r="G10" s="16">
        <f>'[3]22'!G12</f>
        <v>440</v>
      </c>
      <c r="H10" s="17">
        <f t="shared" si="27"/>
        <v>660</v>
      </c>
      <c r="I10" s="15">
        <f>'[3]22'!J12</f>
        <v>-3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-3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</v>
      </c>
      <c r="AT10" s="8">
        <v>0</v>
      </c>
      <c r="AU10" s="8">
        <v>0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'[3]22'!B13</f>
        <v>0</v>
      </c>
      <c r="C11" s="16">
        <f>'[3]22'!C13</f>
        <v>220</v>
      </c>
      <c r="D11" s="16">
        <f>'[3]22'!D13</f>
        <v>0</v>
      </c>
      <c r="E11" s="16">
        <f>'[3]22'!E13</f>
        <v>0</v>
      </c>
      <c r="F11" s="16">
        <f>'[3]22'!F13</f>
        <v>0</v>
      </c>
      <c r="G11" s="16">
        <f>'[3]22'!G13</f>
        <v>440</v>
      </c>
      <c r="H11" s="17">
        <f t="shared" si="27"/>
        <v>660</v>
      </c>
      <c r="I11" s="15">
        <f>'[3]22'!J13</f>
        <v>-3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-3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</v>
      </c>
      <c r="AT11" s="8">
        <v>0</v>
      </c>
      <c r="AU11" s="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'[3]22'!B14</f>
        <v>0</v>
      </c>
      <c r="C12" s="16">
        <f>'[3]22'!C14</f>
        <v>220</v>
      </c>
      <c r="D12" s="16">
        <f>'[3]22'!D14</f>
        <v>0</v>
      </c>
      <c r="E12" s="16">
        <f>'[3]22'!E14</f>
        <v>0</v>
      </c>
      <c r="F12" s="16">
        <f>'[3]22'!F14</f>
        <v>0</v>
      </c>
      <c r="G12" s="16">
        <f>'[3]22'!G14</f>
        <v>440</v>
      </c>
      <c r="H12" s="17">
        <f t="shared" si="27"/>
        <v>660</v>
      </c>
      <c r="I12" s="15">
        <f>'[3]22'!J14</f>
        <v>-3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-3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</v>
      </c>
      <c r="AT12" s="8">
        <v>0</v>
      </c>
      <c r="AU12" s="8">
        <v>0</v>
      </c>
      <c r="AW12" s="208">
        <v>0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</v>
      </c>
      <c r="BD12" s="208">
        <v>0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'[3]22'!B15</f>
        <v>0</v>
      </c>
      <c r="C13" s="16">
        <f>'[3]22'!C15</f>
        <v>220</v>
      </c>
      <c r="D13" s="16">
        <f>'[3]22'!D15</f>
        <v>0</v>
      </c>
      <c r="E13" s="16">
        <f>'[3]22'!E15</f>
        <v>0</v>
      </c>
      <c r="F13" s="16">
        <f>'[3]22'!F15</f>
        <v>0</v>
      </c>
      <c r="G13" s="16">
        <f>'[3]22'!G15</f>
        <v>440</v>
      </c>
      <c r="H13" s="17">
        <f t="shared" si="27"/>
        <v>660</v>
      </c>
      <c r="I13" s="15">
        <f>'[3]22'!J15</f>
        <v>-3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-3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</v>
      </c>
      <c r="AT13" s="8">
        <v>0</v>
      </c>
      <c r="AU13" s="8">
        <v>0</v>
      </c>
      <c r="AW13" s="208">
        <v>0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</v>
      </c>
      <c r="BD13" s="208">
        <v>0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'[3]22'!B16</f>
        <v>0</v>
      </c>
      <c r="C14" s="16">
        <f>'[3]22'!C16</f>
        <v>220</v>
      </c>
      <c r="D14" s="16">
        <f>'[3]22'!D16</f>
        <v>0</v>
      </c>
      <c r="E14" s="16">
        <f>'[3]22'!E16</f>
        <v>0</v>
      </c>
      <c r="F14" s="16">
        <f>'[3]22'!F16</f>
        <v>0</v>
      </c>
      <c r="G14" s="16">
        <f>'[3]22'!G16</f>
        <v>440</v>
      </c>
      <c r="H14" s="17">
        <f t="shared" si="27"/>
        <v>660</v>
      </c>
      <c r="I14" s="15">
        <f>'[3]22'!J16</f>
        <v>-3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-3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</v>
      </c>
      <c r="AT14" s="8">
        <v>0</v>
      </c>
      <c r="AU14" s="8">
        <v>0</v>
      </c>
      <c r="AW14" s="208">
        <v>0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</v>
      </c>
      <c r="BD14" s="208">
        <v>0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'[3]22'!B17</f>
        <v>0</v>
      </c>
      <c r="C15" s="16">
        <f>'[3]22'!C17</f>
        <v>220</v>
      </c>
      <c r="D15" s="16">
        <f>'[3]22'!D17</f>
        <v>0</v>
      </c>
      <c r="E15" s="16">
        <f>'[3]22'!E17</f>
        <v>0</v>
      </c>
      <c r="F15" s="16">
        <f>'[3]22'!F17</f>
        <v>0</v>
      </c>
      <c r="G15" s="16">
        <f>'[3]22'!G17</f>
        <v>440</v>
      </c>
      <c r="H15" s="17">
        <f t="shared" si="27"/>
        <v>660</v>
      </c>
      <c r="I15" s="15">
        <f>'[3]22'!J17</f>
        <v>-3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-3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</v>
      </c>
      <c r="AT15" s="8">
        <v>0</v>
      </c>
      <c r="AU15" s="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'[3]22'!B18</f>
        <v>0</v>
      </c>
      <c r="C16" s="16">
        <f>'[3]22'!C18</f>
        <v>220</v>
      </c>
      <c r="D16" s="16">
        <f>'[3]22'!D18</f>
        <v>0</v>
      </c>
      <c r="E16" s="16">
        <f>'[3]22'!E18</f>
        <v>0</v>
      </c>
      <c r="F16" s="16">
        <f>'[3]22'!F18</f>
        <v>0</v>
      </c>
      <c r="G16" s="16">
        <f>'[3]22'!G18</f>
        <v>440</v>
      </c>
      <c r="H16" s="17">
        <f t="shared" si="27"/>
        <v>660</v>
      </c>
      <c r="I16" s="15">
        <f>'[3]22'!J18</f>
        <v>-3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-3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</v>
      </c>
      <c r="AT16" s="8">
        <v>0</v>
      </c>
      <c r="AU16" s="8">
        <v>0</v>
      </c>
      <c r="AW16" s="208">
        <v>0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</v>
      </c>
      <c r="BD16" s="208">
        <v>0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'[3]22'!B19</f>
        <v>0</v>
      </c>
      <c r="C17" s="16">
        <f>'[3]22'!C19</f>
        <v>220</v>
      </c>
      <c r="D17" s="16">
        <f>'[3]22'!D19</f>
        <v>0</v>
      </c>
      <c r="E17" s="16">
        <f>'[3]22'!E19</f>
        <v>0</v>
      </c>
      <c r="F17" s="16">
        <f>'[3]22'!F19</f>
        <v>0</v>
      </c>
      <c r="G17" s="16">
        <f>'[3]22'!G19</f>
        <v>440</v>
      </c>
      <c r="H17" s="17">
        <f t="shared" si="27"/>
        <v>660</v>
      </c>
      <c r="I17" s="15">
        <f>'[3]22'!J19</f>
        <v>-3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-3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</v>
      </c>
      <c r="AT17" s="8">
        <v>0</v>
      </c>
      <c r="AU17" s="8">
        <v>0</v>
      </c>
      <c r="AW17" s="208">
        <v>0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</v>
      </c>
      <c r="BD17" s="208">
        <v>0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'[3]22'!B20</f>
        <v>0</v>
      </c>
      <c r="C18" s="16">
        <f>'[3]22'!C20</f>
        <v>220</v>
      </c>
      <c r="D18" s="16">
        <f>'[3]22'!D20</f>
        <v>0</v>
      </c>
      <c r="E18" s="16">
        <f>'[3]22'!E20</f>
        <v>0</v>
      </c>
      <c r="F18" s="16">
        <f>'[3]22'!F20</f>
        <v>0</v>
      </c>
      <c r="G18" s="16">
        <f>'[3]22'!G20</f>
        <v>440</v>
      </c>
      <c r="H18" s="17">
        <f t="shared" si="27"/>
        <v>660</v>
      </c>
      <c r="I18" s="15">
        <f>'[3]22'!J20</f>
        <v>-3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-3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</v>
      </c>
      <c r="AT18" s="8">
        <v>0</v>
      </c>
      <c r="AU18" s="8">
        <v>0</v>
      </c>
      <c r="AW18" s="208">
        <v>0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</v>
      </c>
      <c r="BD18" s="208">
        <v>0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'[3]22'!B21</f>
        <v>0</v>
      </c>
      <c r="C19" s="16">
        <f>'[3]22'!C21</f>
        <v>220</v>
      </c>
      <c r="D19" s="16">
        <f>'[3]22'!D21</f>
        <v>0</v>
      </c>
      <c r="E19" s="16">
        <f>'[3]22'!E21</f>
        <v>0</v>
      </c>
      <c r="F19" s="16">
        <f>'[3]22'!F21</f>
        <v>0</v>
      </c>
      <c r="G19" s="16">
        <f>'[3]22'!G21</f>
        <v>440</v>
      </c>
      <c r="H19" s="17">
        <f t="shared" si="27"/>
        <v>660</v>
      </c>
      <c r="I19" s="15">
        <f>'[3]22'!J21</f>
        <v>-3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-3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</v>
      </c>
      <c r="AT19" s="8">
        <v>0</v>
      </c>
      <c r="AU19" s="8">
        <v>0</v>
      </c>
      <c r="AW19" s="208">
        <v>0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</v>
      </c>
      <c r="BD19" s="208">
        <v>0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'[3]22'!B22</f>
        <v>0</v>
      </c>
      <c r="C20" s="16">
        <f>'[3]22'!C22</f>
        <v>220</v>
      </c>
      <c r="D20" s="16">
        <f>'[3]22'!D22</f>
        <v>0</v>
      </c>
      <c r="E20" s="16">
        <f>'[3]22'!E22</f>
        <v>0</v>
      </c>
      <c r="F20" s="16">
        <f>'[3]22'!F22</f>
        <v>0</v>
      </c>
      <c r="G20" s="16">
        <f>'[3]22'!G22</f>
        <v>440</v>
      </c>
      <c r="H20" s="17">
        <f t="shared" si="27"/>
        <v>660</v>
      </c>
      <c r="I20" s="15">
        <f>'[3]22'!J22</f>
        <v>-3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-3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</v>
      </c>
      <c r="AT20" s="8">
        <v>0</v>
      </c>
      <c r="AU20" s="8">
        <v>0</v>
      </c>
      <c r="AW20" s="208">
        <v>0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</v>
      </c>
      <c r="BD20" s="208">
        <v>0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'[3]22'!B23</f>
        <v>0</v>
      </c>
      <c r="C21" s="16">
        <f>'[3]22'!C23</f>
        <v>220</v>
      </c>
      <c r="D21" s="16">
        <f>'[3]22'!D23</f>
        <v>0</v>
      </c>
      <c r="E21" s="16">
        <f>'[3]22'!E23</f>
        <v>0</v>
      </c>
      <c r="F21" s="16">
        <f>'[3]22'!F23</f>
        <v>0</v>
      </c>
      <c r="G21" s="16">
        <f>'[3]22'!G23</f>
        <v>440</v>
      </c>
      <c r="H21" s="17">
        <f t="shared" si="27"/>
        <v>660</v>
      </c>
      <c r="I21" s="15">
        <f>'[3]22'!J23</f>
        <v>-3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-3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</v>
      </c>
      <c r="AT21" s="8">
        <v>0</v>
      </c>
      <c r="AU21" s="8">
        <v>0</v>
      </c>
      <c r="AW21" s="208">
        <v>0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</v>
      </c>
      <c r="BD21" s="208">
        <v>0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'[3]22'!B24</f>
        <v>0</v>
      </c>
      <c r="C22" s="16">
        <f>'[3]22'!C24</f>
        <v>220</v>
      </c>
      <c r="D22" s="16">
        <f>'[3]22'!D24</f>
        <v>0</v>
      </c>
      <c r="E22" s="16">
        <f>'[3]22'!E24</f>
        <v>0</v>
      </c>
      <c r="F22" s="16">
        <f>'[3]22'!F24</f>
        <v>0</v>
      </c>
      <c r="G22" s="16">
        <f>'[3]22'!G24</f>
        <v>440</v>
      </c>
      <c r="H22" s="17">
        <f t="shared" si="27"/>
        <v>660</v>
      </c>
      <c r="I22" s="15">
        <f>'[3]22'!J24</f>
        <v>-3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-3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</v>
      </c>
      <c r="AT22" s="8">
        <v>0</v>
      </c>
      <c r="AU22" s="8">
        <v>0</v>
      </c>
      <c r="AW22" s="208">
        <v>0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</v>
      </c>
      <c r="BD22" s="208">
        <v>0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'[3]22'!B25</f>
        <v>0</v>
      </c>
      <c r="C23" s="16">
        <f>'[3]22'!C25</f>
        <v>220</v>
      </c>
      <c r="D23" s="16">
        <f>'[3]22'!D25</f>
        <v>0</v>
      </c>
      <c r="E23" s="16">
        <f>'[3]22'!E25</f>
        <v>0</v>
      </c>
      <c r="F23" s="16">
        <f>'[3]22'!F25</f>
        <v>0</v>
      </c>
      <c r="G23" s="16">
        <f>'[3]22'!G25</f>
        <v>440</v>
      </c>
      <c r="H23" s="17">
        <f t="shared" si="27"/>
        <v>660</v>
      </c>
      <c r="I23" s="15">
        <f>'[3]22'!J25</f>
        <v>-3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-3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</v>
      </c>
      <c r="AT23" s="8">
        <v>0</v>
      </c>
      <c r="AU23" s="8">
        <v>0</v>
      </c>
      <c r="AW23" s="208">
        <v>0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</v>
      </c>
      <c r="BD23" s="208">
        <v>0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'[3]22'!B26</f>
        <v>0</v>
      </c>
      <c r="C24" s="16">
        <f>'[3]22'!C26</f>
        <v>220</v>
      </c>
      <c r="D24" s="16">
        <f>'[3]22'!D26</f>
        <v>0</v>
      </c>
      <c r="E24" s="16">
        <f>'[3]22'!E26</f>
        <v>0</v>
      </c>
      <c r="F24" s="16">
        <f>'[3]22'!F26</f>
        <v>0</v>
      </c>
      <c r="G24" s="16">
        <f>'[3]22'!G26</f>
        <v>440</v>
      </c>
      <c r="H24" s="17">
        <f t="shared" si="27"/>
        <v>660</v>
      </c>
      <c r="I24" s="15">
        <f>'[3]22'!J26</f>
        <v>-3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-3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</v>
      </c>
      <c r="AT24" s="8">
        <v>0</v>
      </c>
      <c r="AU24" s="8">
        <v>0</v>
      </c>
      <c r="AW24" s="208">
        <v>0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</v>
      </c>
      <c r="BD24" s="208">
        <v>0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'[3]22'!B27</f>
        <v>0</v>
      </c>
      <c r="C25" s="16">
        <f>'[3]22'!C27</f>
        <v>220</v>
      </c>
      <c r="D25" s="16">
        <f>'[3]22'!D27</f>
        <v>0</v>
      </c>
      <c r="E25" s="16">
        <f>'[3]22'!E27</f>
        <v>0</v>
      </c>
      <c r="F25" s="16">
        <f>'[3]22'!F27</f>
        <v>0</v>
      </c>
      <c r="G25" s="16">
        <f>'[3]22'!G27</f>
        <v>440</v>
      </c>
      <c r="H25" s="17">
        <f t="shared" si="27"/>
        <v>660</v>
      </c>
      <c r="I25" s="15">
        <f>'[3]22'!J27</f>
        <v>-3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-3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</v>
      </c>
      <c r="AT25" s="8">
        <v>0</v>
      </c>
      <c r="AU25" s="8">
        <v>0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'[3]22'!B28</f>
        <v>0</v>
      </c>
      <c r="C26" s="16">
        <f>'[3]22'!C28</f>
        <v>220</v>
      </c>
      <c r="D26" s="16">
        <f>'[3]22'!D28</f>
        <v>0</v>
      </c>
      <c r="E26" s="16">
        <f>'[3]22'!E28</f>
        <v>0</v>
      </c>
      <c r="F26" s="16">
        <f>'[3]22'!F28</f>
        <v>0</v>
      </c>
      <c r="G26" s="16">
        <f>'[3]22'!G28</f>
        <v>440</v>
      </c>
      <c r="H26" s="17">
        <f t="shared" si="27"/>
        <v>660</v>
      </c>
      <c r="I26" s="15">
        <f>'[3]22'!J28</f>
        <v>-3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-3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</v>
      </c>
      <c r="AT26" s="8">
        <v>0</v>
      </c>
      <c r="AU26" s="8">
        <v>0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'[3]22'!B29</f>
        <v>0</v>
      </c>
      <c r="C27" s="16">
        <f>'[3]22'!C29</f>
        <v>220</v>
      </c>
      <c r="D27" s="16">
        <f>'[3]22'!D29</f>
        <v>0</v>
      </c>
      <c r="E27" s="16">
        <f>'[3]22'!E29</f>
        <v>0</v>
      </c>
      <c r="F27" s="16">
        <f>'[3]22'!F29</f>
        <v>0</v>
      </c>
      <c r="G27" s="16">
        <f>'[3]22'!G29</f>
        <v>440</v>
      </c>
      <c r="H27" s="17">
        <f t="shared" si="27"/>
        <v>660</v>
      </c>
      <c r="I27" s="15">
        <f>'[3]22'!J29</f>
        <v>-3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-3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</v>
      </c>
      <c r="AT27" s="8">
        <v>0</v>
      </c>
      <c r="AU27" s="8">
        <v>0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0</v>
      </c>
      <c r="C28" s="16">
        <f>'[3]22'!C30</f>
        <v>220</v>
      </c>
      <c r="D28" s="16">
        <f>'[3]22'!D30</f>
        <v>0</v>
      </c>
      <c r="E28" s="16">
        <f>'[3]22'!E30</f>
        <v>0</v>
      </c>
      <c r="F28" s="16">
        <f>'[3]22'!F30</f>
        <v>0</v>
      </c>
      <c r="G28" s="16">
        <f>'[3]22'!G30</f>
        <v>440</v>
      </c>
      <c r="H28" s="17">
        <f t="shared" si="27"/>
        <v>660</v>
      </c>
      <c r="I28" s="15">
        <f>'[3]22'!J30</f>
        <v>-3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-3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</v>
      </c>
      <c r="AT28" s="8">
        <v>0</v>
      </c>
      <c r="AU28" s="8">
        <v>0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0</v>
      </c>
      <c r="C29" s="16">
        <f>'[3]22'!C31</f>
        <v>220</v>
      </c>
      <c r="D29" s="16">
        <f>'[3]22'!D31</f>
        <v>0</v>
      </c>
      <c r="E29" s="16">
        <f>'[3]22'!E31</f>
        <v>0</v>
      </c>
      <c r="F29" s="16">
        <f>'[3]22'!F31</f>
        <v>0</v>
      </c>
      <c r="G29" s="16">
        <f>'[3]22'!G31</f>
        <v>440</v>
      </c>
      <c r="H29" s="17">
        <f t="shared" si="27"/>
        <v>660</v>
      </c>
      <c r="I29" s="15">
        <f>'[3]22'!J31</f>
        <v>-3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-3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</v>
      </c>
      <c r="AT29" s="8">
        <v>0</v>
      </c>
      <c r="AU29" s="8">
        <v>0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0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0</v>
      </c>
      <c r="C30" s="16">
        <f>'[3]22'!C32</f>
        <v>220</v>
      </c>
      <c r="D30" s="16">
        <f>'[3]22'!D32</f>
        <v>0</v>
      </c>
      <c r="E30" s="16">
        <f>'[3]22'!E32</f>
        <v>0</v>
      </c>
      <c r="F30" s="16">
        <f>'[3]22'!F32</f>
        <v>0</v>
      </c>
      <c r="G30" s="16">
        <f>'[3]22'!G32</f>
        <v>440</v>
      </c>
      <c r="H30" s="17">
        <f t="shared" si="27"/>
        <v>660</v>
      </c>
      <c r="I30" s="15">
        <f>'[3]22'!J32</f>
        <v>-3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-3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</v>
      </c>
      <c r="AT30" s="8">
        <v>0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0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0</v>
      </c>
      <c r="C31" s="16">
        <f>'[3]22'!C33</f>
        <v>220</v>
      </c>
      <c r="D31" s="16">
        <f>'[3]22'!D33</f>
        <v>0</v>
      </c>
      <c r="E31" s="16">
        <f>'[3]22'!E33</f>
        <v>0</v>
      </c>
      <c r="F31" s="16">
        <f>'[3]22'!F33</f>
        <v>0</v>
      </c>
      <c r="G31" s="16">
        <f>'[3]22'!G33</f>
        <v>440</v>
      </c>
      <c r="H31" s="17">
        <f t="shared" si="27"/>
        <v>660</v>
      </c>
      <c r="I31" s="15">
        <f>'[3]22'!J33</f>
        <v>-3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-3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</v>
      </c>
      <c r="AT31" s="8">
        <v>0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0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'[3]22'!B34</f>
        <v>0</v>
      </c>
      <c r="C32" s="16">
        <f>'[3]22'!C34</f>
        <v>220</v>
      </c>
      <c r="D32" s="16">
        <f>'[3]22'!D34</f>
        <v>0</v>
      </c>
      <c r="E32" s="16">
        <f>'[3]22'!E34</f>
        <v>0</v>
      </c>
      <c r="F32" s="16">
        <f>'[3]22'!F34</f>
        <v>0</v>
      </c>
      <c r="G32" s="16">
        <f>'[3]22'!G34</f>
        <v>440</v>
      </c>
      <c r="H32" s="17">
        <f t="shared" si="27"/>
        <v>660</v>
      </c>
      <c r="I32" s="15">
        <f>'[3]22'!J34</f>
        <v>-3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-3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</v>
      </c>
      <c r="AT32" s="8">
        <v>0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0</v>
      </c>
      <c r="C33" s="16">
        <f>'[3]22'!C35</f>
        <v>220</v>
      </c>
      <c r="D33" s="16">
        <f>'[3]22'!D35</f>
        <v>0</v>
      </c>
      <c r="E33" s="16">
        <f>'[3]22'!E35</f>
        <v>0</v>
      </c>
      <c r="F33" s="16">
        <f>'[3]22'!F35</f>
        <v>0</v>
      </c>
      <c r="G33" s="16">
        <f>'[3]22'!G35</f>
        <v>440</v>
      </c>
      <c r="H33" s="17">
        <f t="shared" si="27"/>
        <v>660</v>
      </c>
      <c r="I33" s="15">
        <f>'[3]22'!J35</f>
        <v>-3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-3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</v>
      </c>
      <c r="AT33" s="8">
        <v>0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0</v>
      </c>
      <c r="C34" s="16">
        <f>'[3]22'!C36</f>
        <v>220</v>
      </c>
      <c r="D34" s="16">
        <f>'[3]22'!D36</f>
        <v>0</v>
      </c>
      <c r="E34" s="16">
        <f>'[3]22'!E36</f>
        <v>0</v>
      </c>
      <c r="F34" s="16">
        <f>'[3]22'!F36</f>
        <v>0</v>
      </c>
      <c r="G34" s="16">
        <f>'[3]22'!G36</f>
        <v>440</v>
      </c>
      <c r="H34" s="17">
        <f t="shared" si="27"/>
        <v>660</v>
      </c>
      <c r="I34" s="15">
        <f>'[3]22'!J36</f>
        <v>-3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-3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</v>
      </c>
      <c r="AT34" s="8">
        <v>0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0</v>
      </c>
      <c r="C35" s="16">
        <f>'[3]22'!C37</f>
        <v>220</v>
      </c>
      <c r="D35" s="16">
        <f>'[3]22'!D37</f>
        <v>0</v>
      </c>
      <c r="E35" s="16">
        <f>'[3]22'!E37</f>
        <v>0</v>
      </c>
      <c r="F35" s="16">
        <f>'[3]22'!F37</f>
        <v>0</v>
      </c>
      <c r="G35" s="16">
        <f>'[3]22'!G37</f>
        <v>440</v>
      </c>
      <c r="H35" s="17">
        <f t="shared" si="27"/>
        <v>660</v>
      </c>
      <c r="I35" s="15">
        <f>'[3]22'!J37</f>
        <v>-3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-3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</v>
      </c>
      <c r="AT35" s="8">
        <v>0</v>
      </c>
      <c r="AU35" s="8">
        <v>0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0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0</v>
      </c>
      <c r="C36" s="16">
        <f>'[3]22'!C38</f>
        <v>220</v>
      </c>
      <c r="D36" s="16">
        <f>'[3]22'!D38</f>
        <v>0</v>
      </c>
      <c r="E36" s="16">
        <f>'[3]22'!E38</f>
        <v>0</v>
      </c>
      <c r="F36" s="16">
        <f>'[3]22'!F38</f>
        <v>0</v>
      </c>
      <c r="G36" s="16">
        <f>'[3]22'!G38</f>
        <v>440</v>
      </c>
      <c r="H36" s="17">
        <f t="shared" si="27"/>
        <v>660</v>
      </c>
      <c r="I36" s="15">
        <f>'[3]22'!J38</f>
        <v>-3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-3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</v>
      </c>
      <c r="AT36" s="8">
        <v>0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0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0</v>
      </c>
      <c r="C37" s="16">
        <f>'[3]22'!C39</f>
        <v>220</v>
      </c>
      <c r="D37" s="16">
        <f>'[3]22'!D39</f>
        <v>0</v>
      </c>
      <c r="E37" s="16">
        <f>'[3]22'!E39</f>
        <v>0</v>
      </c>
      <c r="F37" s="16">
        <f>'[3]22'!F39</f>
        <v>0</v>
      </c>
      <c r="G37" s="16">
        <f>'[3]22'!G39</f>
        <v>440</v>
      </c>
      <c r="H37" s="17">
        <f t="shared" si="27"/>
        <v>660</v>
      </c>
      <c r="I37" s="15">
        <f>'[3]22'!J39</f>
        <v>-3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-3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</v>
      </c>
      <c r="AT37" s="8">
        <v>0</v>
      </c>
      <c r="AU37" s="8">
        <v>0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0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0</v>
      </c>
      <c r="C38" s="16">
        <f>'[3]22'!C40</f>
        <v>220</v>
      </c>
      <c r="D38" s="16">
        <f>'[3]22'!D40</f>
        <v>0</v>
      </c>
      <c r="E38" s="16">
        <f>'[3]22'!E40</f>
        <v>0</v>
      </c>
      <c r="F38" s="16">
        <f>'[3]22'!F40</f>
        <v>0</v>
      </c>
      <c r="G38" s="16">
        <f>'[3]22'!G40</f>
        <v>440</v>
      </c>
      <c r="H38" s="17">
        <f t="shared" si="27"/>
        <v>660</v>
      </c>
      <c r="I38" s="15">
        <f>'[3]22'!J40</f>
        <v>-3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-3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</v>
      </c>
      <c r="AT38" s="8">
        <v>0</v>
      </c>
      <c r="AU38" s="8">
        <v>0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0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0</v>
      </c>
      <c r="C39" s="16">
        <f>'[3]22'!C41</f>
        <v>220</v>
      </c>
      <c r="D39" s="16">
        <f>'[3]22'!D41</f>
        <v>0</v>
      </c>
      <c r="E39" s="16">
        <f>'[3]22'!E41</f>
        <v>0</v>
      </c>
      <c r="F39" s="16">
        <f>'[3]22'!F41</f>
        <v>0</v>
      </c>
      <c r="G39" s="16">
        <f>'[3]22'!G41</f>
        <v>440</v>
      </c>
      <c r="H39" s="17">
        <f t="shared" si="27"/>
        <v>660</v>
      </c>
      <c r="I39" s="15">
        <f>'[3]22'!J41</f>
        <v>-3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-3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</v>
      </c>
      <c r="AT39" s="8">
        <v>0</v>
      </c>
      <c r="AU39" s="8">
        <v>0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0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0</v>
      </c>
      <c r="C40" s="16">
        <f>'[3]22'!C42</f>
        <v>220</v>
      </c>
      <c r="D40" s="16">
        <f>'[3]22'!D42</f>
        <v>0</v>
      </c>
      <c r="E40" s="16">
        <f>'[3]22'!E42</f>
        <v>0</v>
      </c>
      <c r="F40" s="16">
        <f>'[3]22'!F42</f>
        <v>0</v>
      </c>
      <c r="G40" s="16">
        <f>'[3]22'!G42</f>
        <v>440</v>
      </c>
      <c r="H40" s="17">
        <f t="shared" si="27"/>
        <v>660</v>
      </c>
      <c r="I40" s="15">
        <f>'[3]22'!J42</f>
        <v>-3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-3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</v>
      </c>
      <c r="AT40" s="8">
        <v>0</v>
      </c>
      <c r="AU40" s="8">
        <v>0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0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0</v>
      </c>
      <c r="C41" s="16">
        <f>'[3]22'!C43</f>
        <v>220</v>
      </c>
      <c r="D41" s="16">
        <f>'[3]22'!D43</f>
        <v>0</v>
      </c>
      <c r="E41" s="16">
        <f>'[3]22'!E43</f>
        <v>0</v>
      </c>
      <c r="F41" s="16">
        <f>'[3]22'!F43</f>
        <v>0</v>
      </c>
      <c r="G41" s="16">
        <f>'[3]22'!G43</f>
        <v>440</v>
      </c>
      <c r="H41" s="17">
        <f t="shared" si="27"/>
        <v>660</v>
      </c>
      <c r="I41" s="15">
        <f>'[3]22'!J43</f>
        <v>-3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-3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</v>
      </c>
      <c r="AT41" s="8">
        <v>0</v>
      </c>
      <c r="AU41" s="8">
        <v>0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'[3]22'!B44</f>
        <v>0</v>
      </c>
      <c r="C42" s="16">
        <f>'[3]22'!C44</f>
        <v>220</v>
      </c>
      <c r="D42" s="16">
        <f>'[3]22'!D44</f>
        <v>0</v>
      </c>
      <c r="E42" s="16">
        <f>'[3]22'!E44</f>
        <v>0</v>
      </c>
      <c r="F42" s="16">
        <f>'[3]22'!F44</f>
        <v>0</v>
      </c>
      <c r="G42" s="16">
        <f>'[3]22'!G44</f>
        <v>440</v>
      </c>
      <c r="H42" s="17">
        <f t="shared" si="27"/>
        <v>660</v>
      </c>
      <c r="I42" s="15">
        <f>'[3]22'!J44</f>
        <v>-3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-3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</v>
      </c>
      <c r="AT42" s="8">
        <v>0</v>
      </c>
      <c r="AU42" s="8">
        <v>0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'[3]22'!B45</f>
        <v>0</v>
      </c>
      <c r="C43" s="16">
        <f>'[3]22'!C45</f>
        <v>220</v>
      </c>
      <c r="D43" s="16">
        <f>'[3]22'!D45</f>
        <v>0</v>
      </c>
      <c r="E43" s="16">
        <f>'[3]22'!E45</f>
        <v>0</v>
      </c>
      <c r="F43" s="16">
        <f>'[3]22'!F45</f>
        <v>0</v>
      </c>
      <c r="G43" s="16">
        <f>'[3]22'!G45</f>
        <v>440</v>
      </c>
      <c r="H43" s="17">
        <f t="shared" si="27"/>
        <v>660</v>
      </c>
      <c r="I43" s="15">
        <f>'[3]22'!J45</f>
        <v>-3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-3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</v>
      </c>
      <c r="AT43" s="8">
        <v>0</v>
      </c>
      <c r="AU43" s="8">
        <v>0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0</v>
      </c>
      <c r="C44" s="16">
        <f>'[3]22'!C46</f>
        <v>220</v>
      </c>
      <c r="D44" s="16">
        <f>'[3]22'!D46</f>
        <v>0</v>
      </c>
      <c r="E44" s="16">
        <f>'[3]22'!E46</f>
        <v>0</v>
      </c>
      <c r="F44" s="16">
        <f>'[3]22'!F46</f>
        <v>0</v>
      </c>
      <c r="G44" s="16">
        <f>'[3]22'!G46</f>
        <v>440</v>
      </c>
      <c r="H44" s="17">
        <f t="shared" si="27"/>
        <v>660</v>
      </c>
      <c r="I44" s="15">
        <f>'[3]22'!J46</f>
        <v>-3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-3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</v>
      </c>
      <c r="AT44" s="8">
        <v>0</v>
      </c>
      <c r="AU44" s="8">
        <v>0</v>
      </c>
      <c r="AW44" s="208">
        <v>0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0</v>
      </c>
      <c r="C45" s="16">
        <f>'[3]22'!C47</f>
        <v>220</v>
      </c>
      <c r="D45" s="16">
        <f>'[3]22'!D47</f>
        <v>0</v>
      </c>
      <c r="E45" s="16">
        <f>'[3]22'!E47</f>
        <v>0</v>
      </c>
      <c r="F45" s="16">
        <f>'[3]22'!F47</f>
        <v>0</v>
      </c>
      <c r="G45" s="16">
        <f>'[3]22'!G47</f>
        <v>440</v>
      </c>
      <c r="H45" s="17">
        <f t="shared" si="27"/>
        <v>660</v>
      </c>
      <c r="I45" s="15">
        <f>'[3]22'!J47</f>
        <v>-3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-3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</v>
      </c>
      <c r="AT45" s="8">
        <v>0</v>
      </c>
      <c r="AU45" s="8">
        <v>0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'[3]22'!B48</f>
        <v>0</v>
      </c>
      <c r="C46" s="16">
        <f>'[3]22'!C48</f>
        <v>220</v>
      </c>
      <c r="D46" s="16">
        <f>'[3]22'!D48</f>
        <v>0</v>
      </c>
      <c r="E46" s="16">
        <f>'[3]22'!E48</f>
        <v>0</v>
      </c>
      <c r="F46" s="16">
        <f>'[3]22'!F48</f>
        <v>0</v>
      </c>
      <c r="G46" s="16">
        <f>'[3]22'!G48</f>
        <v>440</v>
      </c>
      <c r="H46" s="17">
        <f t="shared" si="27"/>
        <v>660</v>
      </c>
      <c r="I46" s="15">
        <f>'[3]22'!J48</f>
        <v>-3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-3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</v>
      </c>
      <c r="AT46" s="8">
        <v>0</v>
      </c>
      <c r="AU46" s="8">
        <v>0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'[3]22'!B49</f>
        <v>0</v>
      </c>
      <c r="C47" s="16">
        <f>'[3]22'!C49</f>
        <v>220</v>
      </c>
      <c r="D47" s="16">
        <f>'[3]22'!D49</f>
        <v>0</v>
      </c>
      <c r="E47" s="16">
        <f>'[3]22'!E49</f>
        <v>0</v>
      </c>
      <c r="F47" s="16">
        <f>'[3]22'!F49</f>
        <v>0</v>
      </c>
      <c r="G47" s="16">
        <f>'[3]22'!G49</f>
        <v>440</v>
      </c>
      <c r="H47" s="17">
        <f t="shared" si="27"/>
        <v>660</v>
      </c>
      <c r="I47" s="15">
        <f>'[3]22'!J49</f>
        <v>-5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-5</v>
      </c>
      <c r="P47" s="18">
        <f>frq!C47</f>
        <v>1</v>
      </c>
      <c r="Q47" s="15">
        <f t="shared" si="29"/>
        <v>-5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-5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-5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-5</v>
      </c>
      <c r="AT47" s="8">
        <v>0</v>
      </c>
      <c r="AU47" s="8">
        <v>0</v>
      </c>
      <c r="AW47" s="208">
        <v>0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'[3]22'!B50</f>
        <v>0</v>
      </c>
      <c r="C48" s="16">
        <f>'[3]22'!C50</f>
        <v>220</v>
      </c>
      <c r="D48" s="16">
        <f>'[3]22'!D50</f>
        <v>0</v>
      </c>
      <c r="E48" s="16">
        <f>'[3]22'!E50</f>
        <v>0</v>
      </c>
      <c r="F48" s="16">
        <f>'[3]22'!F50</f>
        <v>0</v>
      </c>
      <c r="G48" s="16">
        <f>'[3]22'!G50</f>
        <v>440</v>
      </c>
      <c r="H48" s="17">
        <f t="shared" si="27"/>
        <v>660</v>
      </c>
      <c r="I48" s="15">
        <f>'[3]22'!J50</f>
        <v>-5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-5</v>
      </c>
      <c r="P48" s="18">
        <f>frq!C48</f>
        <v>1</v>
      </c>
      <c r="Q48" s="15">
        <f t="shared" si="29"/>
        <v>-5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-5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-5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-5</v>
      </c>
      <c r="AT48" s="8">
        <v>0</v>
      </c>
      <c r="AU48" s="8">
        <v>0</v>
      </c>
      <c r="AW48" s="208">
        <v>0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'[3]22'!B51</f>
        <v>0</v>
      </c>
      <c r="C49" s="16">
        <f>'[3]22'!C51</f>
        <v>220</v>
      </c>
      <c r="D49" s="16">
        <f>'[3]22'!D51</f>
        <v>0</v>
      </c>
      <c r="E49" s="16">
        <f>'[3]22'!E51</f>
        <v>0</v>
      </c>
      <c r="F49" s="16">
        <f>'[3]22'!F51</f>
        <v>0</v>
      </c>
      <c r="G49" s="16">
        <f>'[3]22'!G51</f>
        <v>440</v>
      </c>
      <c r="H49" s="17">
        <f t="shared" si="27"/>
        <v>660</v>
      </c>
      <c r="I49" s="15">
        <f>'[3]22'!J51</f>
        <v>-5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-5</v>
      </c>
      <c r="P49" s="18">
        <f>frq!C49</f>
        <v>1</v>
      </c>
      <c r="Q49" s="15">
        <f t="shared" si="29"/>
        <v>-5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-5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-5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-5</v>
      </c>
      <c r="AT49" s="8">
        <v>0</v>
      </c>
      <c r="AU49" s="8">
        <v>0</v>
      </c>
      <c r="AW49" s="208">
        <v>0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'[3]22'!B52</f>
        <v>0</v>
      </c>
      <c r="C50" s="16">
        <f>'[3]22'!C52</f>
        <v>220</v>
      </c>
      <c r="D50" s="16">
        <f>'[3]22'!D52</f>
        <v>0</v>
      </c>
      <c r="E50" s="16">
        <f>'[3]22'!E52</f>
        <v>0</v>
      </c>
      <c r="F50" s="16">
        <f>'[3]22'!F52</f>
        <v>0</v>
      </c>
      <c r="G50" s="16">
        <f>'[3]22'!G52</f>
        <v>440</v>
      </c>
      <c r="H50" s="17">
        <f t="shared" si="27"/>
        <v>660</v>
      </c>
      <c r="I50" s="15">
        <f>'[3]22'!J52</f>
        <v>-5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-5</v>
      </c>
      <c r="P50" s="18">
        <f>frq!C50</f>
        <v>1</v>
      </c>
      <c r="Q50" s="15">
        <f t="shared" si="29"/>
        <v>-5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-5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-5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-5</v>
      </c>
      <c r="AT50" s="8">
        <v>0</v>
      </c>
      <c r="AU50" s="8">
        <v>0</v>
      </c>
      <c r="AW50" s="208">
        <v>0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</v>
      </c>
      <c r="BD50" s="208">
        <v>0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'[3]22'!B53</f>
        <v>0</v>
      </c>
      <c r="C51" s="16">
        <f>'[3]22'!C53</f>
        <v>220</v>
      </c>
      <c r="D51" s="16">
        <f>'[3]22'!D53</f>
        <v>0</v>
      </c>
      <c r="E51" s="16">
        <f>'[3]22'!E53</f>
        <v>0</v>
      </c>
      <c r="F51" s="16">
        <f>'[3]22'!F53</f>
        <v>0</v>
      </c>
      <c r="G51" s="16">
        <f>'[3]22'!G53</f>
        <v>440</v>
      </c>
      <c r="H51" s="17">
        <f t="shared" si="27"/>
        <v>660</v>
      </c>
      <c r="I51" s="15">
        <f>'[3]22'!J53</f>
        <v>-5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-5</v>
      </c>
      <c r="P51" s="18">
        <f>frq!C51</f>
        <v>1</v>
      </c>
      <c r="Q51" s="15">
        <f t="shared" si="29"/>
        <v>-5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-5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-5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-5</v>
      </c>
      <c r="AT51" s="8">
        <v>0</v>
      </c>
      <c r="AU51" s="8">
        <v>0</v>
      </c>
      <c r="AW51" s="208">
        <v>0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</v>
      </c>
      <c r="BD51" s="208">
        <v>0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'[3]22'!B54</f>
        <v>0</v>
      </c>
      <c r="C52" s="16">
        <f>'[3]22'!C54</f>
        <v>220</v>
      </c>
      <c r="D52" s="16">
        <f>'[3]22'!D54</f>
        <v>0</v>
      </c>
      <c r="E52" s="16">
        <f>'[3]22'!E54</f>
        <v>0</v>
      </c>
      <c r="F52" s="16">
        <f>'[3]22'!F54</f>
        <v>0</v>
      </c>
      <c r="G52" s="16">
        <f>'[3]22'!G54</f>
        <v>440</v>
      </c>
      <c r="H52" s="17">
        <f t="shared" si="27"/>
        <v>660</v>
      </c>
      <c r="I52" s="15">
        <f>'[3]22'!J54</f>
        <v>-5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-5</v>
      </c>
      <c r="P52" s="18">
        <f>frq!C52</f>
        <v>1</v>
      </c>
      <c r="Q52" s="15">
        <f t="shared" si="29"/>
        <v>-5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-5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-5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-5</v>
      </c>
      <c r="AT52" s="8">
        <v>0</v>
      </c>
      <c r="AU52" s="8">
        <v>0</v>
      </c>
      <c r="AW52" s="208">
        <v>0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</v>
      </c>
      <c r="BD52" s="208">
        <v>0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'[3]22'!B55</f>
        <v>0</v>
      </c>
      <c r="C53" s="16">
        <f>'[3]22'!C55</f>
        <v>220</v>
      </c>
      <c r="D53" s="16">
        <f>'[3]22'!D55</f>
        <v>0</v>
      </c>
      <c r="E53" s="16">
        <f>'[3]22'!E55</f>
        <v>0</v>
      </c>
      <c r="F53" s="16">
        <f>'[3]22'!F55</f>
        <v>0</v>
      </c>
      <c r="G53" s="16">
        <f>'[3]22'!G55</f>
        <v>440</v>
      </c>
      <c r="H53" s="17">
        <f t="shared" si="27"/>
        <v>660</v>
      </c>
      <c r="I53" s="15">
        <f>'[3]22'!J55</f>
        <v>-5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-5</v>
      </c>
      <c r="P53" s="18">
        <f>frq!C53</f>
        <v>1</v>
      </c>
      <c r="Q53" s="15">
        <f t="shared" si="29"/>
        <v>-5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-5</v>
      </c>
      <c r="X53" s="8">
        <f t="shared" si="4"/>
        <v>0</v>
      </c>
      <c r="Y53" s="8">
        <f t="shared" si="5"/>
        <v>0.01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</v>
      </c>
      <c r="AF53" s="8">
        <f t="shared" si="12"/>
        <v>0.01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-5</v>
      </c>
      <c r="AM53" s="8">
        <f t="shared" si="31"/>
        <v>-0.02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-5.0199999999999996</v>
      </c>
      <c r="AT53" s="8">
        <v>0</v>
      </c>
      <c r="AU53" s="8">
        <v>0</v>
      </c>
      <c r="AW53" s="208">
        <v>0</v>
      </c>
      <c r="AX53" s="208">
        <v>0.01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0.01</v>
      </c>
      <c r="BD53" s="208">
        <v>0</v>
      </c>
      <c r="BE53" s="208">
        <v>0.01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'[3]22'!B56</f>
        <v>0</v>
      </c>
      <c r="C54" s="16">
        <f>'[3]22'!C56</f>
        <v>220</v>
      </c>
      <c r="D54" s="16">
        <f>'[3]22'!D56</f>
        <v>0</v>
      </c>
      <c r="E54" s="16">
        <f>'[3]22'!E56</f>
        <v>0</v>
      </c>
      <c r="F54" s="16">
        <f>'[3]22'!F56</f>
        <v>0</v>
      </c>
      <c r="G54" s="16">
        <f>'[3]22'!G56</f>
        <v>440</v>
      </c>
      <c r="H54" s="17">
        <f t="shared" si="27"/>
        <v>660</v>
      </c>
      <c r="I54" s="15">
        <f>'[3]22'!J56</f>
        <v>-5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-5</v>
      </c>
      <c r="P54" s="18">
        <f>frq!C54</f>
        <v>1</v>
      </c>
      <c r="Q54" s="15">
        <f t="shared" si="29"/>
        <v>-5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-5</v>
      </c>
      <c r="X54" s="8">
        <f t="shared" si="4"/>
        <v>0</v>
      </c>
      <c r="Y54" s="8">
        <f t="shared" si="5"/>
        <v>0.01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</v>
      </c>
      <c r="AF54" s="8">
        <f t="shared" si="12"/>
        <v>0.01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-5</v>
      </c>
      <c r="AM54" s="8">
        <f t="shared" si="31"/>
        <v>-0.02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-5.0199999999999996</v>
      </c>
      <c r="AT54" s="8">
        <v>0</v>
      </c>
      <c r="AU54" s="8">
        <v>0</v>
      </c>
      <c r="AW54" s="208">
        <v>0</v>
      </c>
      <c r="AX54" s="208">
        <v>0.01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0.01</v>
      </c>
      <c r="BD54" s="208">
        <v>0</v>
      </c>
      <c r="BE54" s="208">
        <v>0.01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'[3]22'!B57</f>
        <v>0</v>
      </c>
      <c r="C55" s="16">
        <f>'[3]22'!C57</f>
        <v>220</v>
      </c>
      <c r="D55" s="16">
        <f>'[3]22'!D57</f>
        <v>0</v>
      </c>
      <c r="E55" s="16">
        <f>'[3]22'!E57</f>
        <v>0</v>
      </c>
      <c r="F55" s="16">
        <f>'[3]22'!F57</f>
        <v>0</v>
      </c>
      <c r="G55" s="16">
        <f>'[3]22'!G57</f>
        <v>440</v>
      </c>
      <c r="H55" s="17">
        <f t="shared" si="27"/>
        <v>660</v>
      </c>
      <c r="I55" s="15">
        <f>'[3]22'!J57</f>
        <v>-5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-5</v>
      </c>
      <c r="P55" s="18">
        <f>frq!C55</f>
        <v>1</v>
      </c>
      <c r="Q55" s="15">
        <f t="shared" si="29"/>
        <v>-5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-5</v>
      </c>
      <c r="X55" s="8">
        <f t="shared" si="4"/>
        <v>0</v>
      </c>
      <c r="Y55" s="8">
        <f t="shared" si="5"/>
        <v>0.01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</v>
      </c>
      <c r="AF55" s="8">
        <f t="shared" si="12"/>
        <v>0.01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-5</v>
      </c>
      <c r="AM55" s="8">
        <f t="shared" si="31"/>
        <v>-0.02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-5.0199999999999996</v>
      </c>
      <c r="AT55" s="8">
        <v>0</v>
      </c>
      <c r="AU55" s="8">
        <v>0</v>
      </c>
      <c r="AW55" s="208">
        <v>0</v>
      </c>
      <c r="AX55" s="208">
        <v>0.01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0.01</v>
      </c>
      <c r="BD55" s="208">
        <v>0</v>
      </c>
      <c r="BE55" s="208">
        <v>0.01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'[3]22'!B58</f>
        <v>0</v>
      </c>
      <c r="C56" s="16">
        <f>'[3]22'!C58</f>
        <v>220</v>
      </c>
      <c r="D56" s="16">
        <f>'[3]22'!D58</f>
        <v>0</v>
      </c>
      <c r="E56" s="16">
        <f>'[3]22'!E58</f>
        <v>0</v>
      </c>
      <c r="F56" s="16">
        <f>'[3]22'!F58</f>
        <v>0</v>
      </c>
      <c r="G56" s="16">
        <f>'[3]22'!G58</f>
        <v>440</v>
      </c>
      <c r="H56" s="17">
        <f t="shared" si="27"/>
        <v>660</v>
      </c>
      <c r="I56" s="15">
        <f>'[3]22'!J58</f>
        <v>-5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-5</v>
      </c>
      <c r="P56" s="18">
        <f>frq!C56</f>
        <v>1</v>
      </c>
      <c r="Q56" s="15">
        <f t="shared" si="29"/>
        <v>-5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-5</v>
      </c>
      <c r="X56" s="8">
        <f t="shared" si="4"/>
        <v>0</v>
      </c>
      <c r="Y56" s="8">
        <f t="shared" si="5"/>
        <v>0.01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</v>
      </c>
      <c r="AF56" s="8">
        <f t="shared" si="12"/>
        <v>0.01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-5</v>
      </c>
      <c r="AM56" s="8">
        <f t="shared" si="31"/>
        <v>-0.02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-5.0199999999999996</v>
      </c>
      <c r="AT56" s="8">
        <v>0</v>
      </c>
      <c r="AU56" s="8">
        <v>0</v>
      </c>
      <c r="AW56" s="208">
        <v>0</v>
      </c>
      <c r="AX56" s="208">
        <v>0.01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0.01</v>
      </c>
      <c r="BD56" s="208">
        <v>0</v>
      </c>
      <c r="BE56" s="208">
        <v>0.01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'[3]22'!B59</f>
        <v>0</v>
      </c>
      <c r="C57" s="16">
        <f>'[3]22'!C59</f>
        <v>220</v>
      </c>
      <c r="D57" s="16">
        <f>'[3]22'!D59</f>
        <v>0</v>
      </c>
      <c r="E57" s="16">
        <f>'[3]22'!E59</f>
        <v>0</v>
      </c>
      <c r="F57" s="16">
        <f>'[3]22'!F59</f>
        <v>0</v>
      </c>
      <c r="G57" s="16">
        <f>'[3]22'!G59</f>
        <v>440</v>
      </c>
      <c r="H57" s="17">
        <f t="shared" si="27"/>
        <v>660</v>
      </c>
      <c r="I57" s="15">
        <f>'[3]22'!J59</f>
        <v>-5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-5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-5</v>
      </c>
      <c r="X57" s="8">
        <f t="shared" si="4"/>
        <v>0</v>
      </c>
      <c r="Y57" s="8">
        <f t="shared" si="5"/>
        <v>0.01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</v>
      </c>
      <c r="AF57" s="8">
        <f t="shared" si="12"/>
        <v>0.01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-5</v>
      </c>
      <c r="AM57" s="8">
        <f t="shared" si="31"/>
        <v>-0.02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-5.0199999999999996</v>
      </c>
      <c r="AT57" s="8">
        <v>0</v>
      </c>
      <c r="AU57" s="8">
        <v>0</v>
      </c>
      <c r="AW57" s="208">
        <v>0</v>
      </c>
      <c r="AX57" s="208">
        <v>0.01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0.01</v>
      </c>
      <c r="BD57" s="208">
        <v>0</v>
      </c>
      <c r="BE57" s="208">
        <v>0.01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'[3]22'!B60</f>
        <v>0</v>
      </c>
      <c r="C58" s="16">
        <f>'[3]22'!C60</f>
        <v>220</v>
      </c>
      <c r="D58" s="16">
        <f>'[3]22'!D60</f>
        <v>0</v>
      </c>
      <c r="E58" s="16">
        <f>'[3]22'!E60</f>
        <v>0</v>
      </c>
      <c r="F58" s="16">
        <f>'[3]22'!F60</f>
        <v>0</v>
      </c>
      <c r="G58" s="16">
        <f>'[3]22'!G60</f>
        <v>440</v>
      </c>
      <c r="H58" s="17">
        <f t="shared" si="27"/>
        <v>660</v>
      </c>
      <c r="I58" s="15">
        <f>'[3]22'!J60</f>
        <v>-5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-5</v>
      </c>
      <c r="P58" s="18">
        <f>frq!C58</f>
        <v>1</v>
      </c>
      <c r="Q58" s="15">
        <f t="shared" si="33"/>
        <v>-5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-5</v>
      </c>
      <c r="X58" s="8">
        <f t="shared" si="4"/>
        <v>0</v>
      </c>
      <c r="Y58" s="8">
        <f t="shared" si="5"/>
        <v>0.01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</v>
      </c>
      <c r="AF58" s="8">
        <f t="shared" si="12"/>
        <v>0.01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-5</v>
      </c>
      <c r="AM58" s="8">
        <f t="shared" si="31"/>
        <v>-0.02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-5.0199999999999996</v>
      </c>
      <c r="AT58" s="8">
        <v>0</v>
      </c>
      <c r="AU58" s="8">
        <v>0</v>
      </c>
      <c r="AW58" s="208">
        <v>0</v>
      </c>
      <c r="AX58" s="208">
        <v>0.01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0.01</v>
      </c>
      <c r="BD58" s="208">
        <v>0</v>
      </c>
      <c r="BE58" s="208">
        <v>0.01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'[3]22'!B61</f>
        <v>0</v>
      </c>
      <c r="C59" s="16">
        <f>'[3]22'!C61</f>
        <v>220</v>
      </c>
      <c r="D59" s="16">
        <f>'[3]22'!D61</f>
        <v>0</v>
      </c>
      <c r="E59" s="16">
        <f>'[3]22'!E61</f>
        <v>0</v>
      </c>
      <c r="F59" s="16">
        <f>'[3]22'!F61</f>
        <v>0</v>
      </c>
      <c r="G59" s="16">
        <f>'[3]22'!G61</f>
        <v>440</v>
      </c>
      <c r="H59" s="17">
        <f t="shared" si="27"/>
        <v>660</v>
      </c>
      <c r="I59" s="15">
        <f>'[3]22'!J61</f>
        <v>-5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-5</v>
      </c>
      <c r="P59" s="18">
        <f>frq!C59</f>
        <v>1</v>
      </c>
      <c r="Q59" s="15">
        <f t="shared" si="33"/>
        <v>-5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-5</v>
      </c>
      <c r="X59" s="8">
        <f t="shared" si="4"/>
        <v>0</v>
      </c>
      <c r="Y59" s="8">
        <f t="shared" si="5"/>
        <v>0.01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</v>
      </c>
      <c r="AF59" s="8">
        <f t="shared" si="12"/>
        <v>0.01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-5</v>
      </c>
      <c r="AM59" s="8">
        <f t="shared" si="31"/>
        <v>-0.02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-5.0199999999999996</v>
      </c>
      <c r="AT59" s="8">
        <v>0</v>
      </c>
      <c r="AU59" s="8">
        <v>0</v>
      </c>
      <c r="AW59" s="208">
        <v>0</v>
      </c>
      <c r="AX59" s="208">
        <v>0.01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0.01</v>
      </c>
      <c r="BD59" s="208">
        <v>0</v>
      </c>
      <c r="BE59" s="208">
        <v>0.01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'[3]22'!B62</f>
        <v>0</v>
      </c>
      <c r="C60" s="16">
        <f>'[3]22'!C62</f>
        <v>220</v>
      </c>
      <c r="D60" s="16">
        <f>'[3]22'!D62</f>
        <v>0</v>
      </c>
      <c r="E60" s="16">
        <f>'[3]22'!E62</f>
        <v>0</v>
      </c>
      <c r="F60" s="16">
        <f>'[3]22'!F62</f>
        <v>0</v>
      </c>
      <c r="G60" s="16">
        <f>'[3]22'!G62</f>
        <v>440</v>
      </c>
      <c r="H60" s="17">
        <f t="shared" si="27"/>
        <v>660</v>
      </c>
      <c r="I60" s="15">
        <f>'[3]22'!J62</f>
        <v>-5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-5</v>
      </c>
      <c r="P60" s="18">
        <f>frq!C60</f>
        <v>1</v>
      </c>
      <c r="Q60" s="15">
        <f t="shared" si="33"/>
        <v>-5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-5</v>
      </c>
      <c r="X60" s="8">
        <f t="shared" si="4"/>
        <v>0</v>
      </c>
      <c r="Y60" s="8">
        <f t="shared" si="5"/>
        <v>0.01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</v>
      </c>
      <c r="AF60" s="8">
        <f t="shared" si="12"/>
        <v>0.01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-5</v>
      </c>
      <c r="AM60" s="8">
        <f t="shared" si="31"/>
        <v>-0.02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-5.0199999999999996</v>
      </c>
      <c r="AT60" s="8">
        <v>0</v>
      </c>
      <c r="AU60" s="8">
        <v>0</v>
      </c>
      <c r="AW60" s="208">
        <v>0</v>
      </c>
      <c r="AX60" s="208">
        <v>0.01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0.01</v>
      </c>
      <c r="BD60" s="208">
        <v>0</v>
      </c>
      <c r="BE60" s="208">
        <v>0.01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'[3]22'!B63</f>
        <v>0</v>
      </c>
      <c r="C61" s="16">
        <f>'[3]22'!C63</f>
        <v>220</v>
      </c>
      <c r="D61" s="16">
        <f>'[3]22'!D63</f>
        <v>0</v>
      </c>
      <c r="E61" s="16">
        <f>'[3]22'!E63</f>
        <v>0</v>
      </c>
      <c r="F61" s="16">
        <f>'[3]22'!F63</f>
        <v>0</v>
      </c>
      <c r="G61" s="16">
        <f>'[3]22'!G63</f>
        <v>440</v>
      </c>
      <c r="H61" s="17">
        <f t="shared" si="27"/>
        <v>660</v>
      </c>
      <c r="I61" s="15">
        <f>'[3]22'!J63</f>
        <v>-5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-5</v>
      </c>
      <c r="P61" s="18">
        <f>frq!C61</f>
        <v>1</v>
      </c>
      <c r="Q61" s="15">
        <f t="shared" si="33"/>
        <v>-5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-5</v>
      </c>
      <c r="X61" s="8">
        <f t="shared" si="4"/>
        <v>0</v>
      </c>
      <c r="Y61" s="8">
        <f t="shared" si="5"/>
        <v>0.01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</v>
      </c>
      <c r="AF61" s="8">
        <f t="shared" si="12"/>
        <v>0.01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-5</v>
      </c>
      <c r="AM61" s="8">
        <f t="shared" si="31"/>
        <v>-0.02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-5.0199999999999996</v>
      </c>
      <c r="AT61" s="8">
        <v>0</v>
      </c>
      <c r="AU61" s="8">
        <v>0</v>
      </c>
      <c r="AW61" s="208">
        <v>0</v>
      </c>
      <c r="AX61" s="208">
        <v>0.01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0.01</v>
      </c>
      <c r="BD61" s="208">
        <v>0</v>
      </c>
      <c r="BE61" s="208">
        <v>0.01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'[3]22'!B64</f>
        <v>0</v>
      </c>
      <c r="C62" s="16">
        <f>'[3]22'!C64</f>
        <v>220</v>
      </c>
      <c r="D62" s="16">
        <f>'[3]22'!D64</f>
        <v>0</v>
      </c>
      <c r="E62" s="16">
        <f>'[3]22'!E64</f>
        <v>0</v>
      </c>
      <c r="F62" s="16">
        <f>'[3]22'!F64</f>
        <v>0</v>
      </c>
      <c r="G62" s="16">
        <f>'[3]22'!G64</f>
        <v>440</v>
      </c>
      <c r="H62" s="17">
        <f t="shared" si="27"/>
        <v>660</v>
      </c>
      <c r="I62" s="15">
        <f>'[3]22'!J64</f>
        <v>-5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-5</v>
      </c>
      <c r="P62" s="18">
        <f>frq!C62</f>
        <v>1</v>
      </c>
      <c r="Q62" s="15">
        <f t="shared" si="33"/>
        <v>-5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-5</v>
      </c>
      <c r="X62" s="8">
        <f t="shared" si="4"/>
        <v>0</v>
      </c>
      <c r="Y62" s="8">
        <f t="shared" si="5"/>
        <v>0.01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</v>
      </c>
      <c r="AF62" s="8">
        <f t="shared" si="12"/>
        <v>0.01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-5</v>
      </c>
      <c r="AM62" s="8">
        <f t="shared" si="35"/>
        <v>-0.02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-5.0199999999999996</v>
      </c>
      <c r="AT62" s="8">
        <v>0</v>
      </c>
      <c r="AU62" s="8">
        <v>0</v>
      </c>
      <c r="AW62" s="208">
        <v>0</v>
      </c>
      <c r="AX62" s="208">
        <v>0.01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0.01</v>
      </c>
      <c r="BD62" s="208">
        <v>0</v>
      </c>
      <c r="BE62" s="208">
        <v>0.01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'[3]22'!B65</f>
        <v>0</v>
      </c>
      <c r="C63" s="16">
        <f>'[3]22'!C65</f>
        <v>220</v>
      </c>
      <c r="D63" s="16">
        <f>'[3]22'!D65</f>
        <v>0</v>
      </c>
      <c r="E63" s="16">
        <f>'[3]22'!E65</f>
        <v>0</v>
      </c>
      <c r="F63" s="16">
        <f>'[3]22'!F65</f>
        <v>0</v>
      </c>
      <c r="G63" s="16">
        <f>'[3]22'!G65</f>
        <v>440</v>
      </c>
      <c r="H63" s="17">
        <f t="shared" si="27"/>
        <v>660</v>
      </c>
      <c r="I63" s="15">
        <f>'[3]22'!J65</f>
        <v>-5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-5</v>
      </c>
      <c r="P63" s="18">
        <f>frq!C63</f>
        <v>1</v>
      </c>
      <c r="Q63" s="15">
        <f t="shared" si="33"/>
        <v>-5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-5</v>
      </c>
      <c r="X63" s="8">
        <f t="shared" si="4"/>
        <v>0</v>
      </c>
      <c r="Y63" s="8">
        <f t="shared" si="5"/>
        <v>0.01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</v>
      </c>
      <c r="AF63" s="8">
        <f t="shared" si="12"/>
        <v>0.01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-5</v>
      </c>
      <c r="AM63" s="8">
        <f t="shared" si="35"/>
        <v>-0.02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-5.0199999999999996</v>
      </c>
      <c r="AT63" s="8">
        <v>0</v>
      </c>
      <c r="AU63" s="8">
        <v>0</v>
      </c>
      <c r="AW63" s="208">
        <v>0</v>
      </c>
      <c r="AX63" s="208">
        <v>0.01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0.01</v>
      </c>
      <c r="BD63" s="208">
        <v>0</v>
      </c>
      <c r="BE63" s="208">
        <v>0.01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'[3]22'!B66</f>
        <v>0</v>
      </c>
      <c r="C64" s="16">
        <f>'[3]22'!C66</f>
        <v>220</v>
      </c>
      <c r="D64" s="16">
        <f>'[3]22'!D66</f>
        <v>0</v>
      </c>
      <c r="E64" s="16">
        <f>'[3]22'!E66</f>
        <v>0</v>
      </c>
      <c r="F64" s="16">
        <f>'[3]22'!F66</f>
        <v>0</v>
      </c>
      <c r="G64" s="16">
        <f>'[3]22'!G66</f>
        <v>440</v>
      </c>
      <c r="H64" s="17">
        <f t="shared" si="27"/>
        <v>660</v>
      </c>
      <c r="I64" s="15">
        <f>'[3]22'!J66</f>
        <v>-5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-5</v>
      </c>
      <c r="P64" s="18">
        <f>frq!C64</f>
        <v>1</v>
      </c>
      <c r="Q64" s="15">
        <f t="shared" si="33"/>
        <v>-5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-5</v>
      </c>
      <c r="X64" s="8">
        <f t="shared" si="4"/>
        <v>0</v>
      </c>
      <c r="Y64" s="8">
        <f t="shared" si="5"/>
        <v>0.01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</v>
      </c>
      <c r="AF64" s="8">
        <f t="shared" si="12"/>
        <v>0.01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-5</v>
      </c>
      <c r="AM64" s="8">
        <f t="shared" si="35"/>
        <v>-0.02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-5.0199999999999996</v>
      </c>
      <c r="AT64" s="8">
        <v>0</v>
      </c>
      <c r="AU64" s="8">
        <v>0</v>
      </c>
      <c r="AW64" s="208">
        <v>0</v>
      </c>
      <c r="AX64" s="208">
        <v>0.01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0.01</v>
      </c>
      <c r="BD64" s="208">
        <v>0</v>
      </c>
      <c r="BE64" s="208">
        <v>0.01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'[3]22'!B67</f>
        <v>0</v>
      </c>
      <c r="C65" s="16">
        <f>'[3]22'!C67</f>
        <v>220</v>
      </c>
      <c r="D65" s="16">
        <f>'[3]22'!D67</f>
        <v>0</v>
      </c>
      <c r="E65" s="16">
        <f>'[3]22'!E67</f>
        <v>0</v>
      </c>
      <c r="F65" s="16">
        <f>'[3]22'!F67</f>
        <v>0</v>
      </c>
      <c r="G65" s="16">
        <f>'[3]22'!G67</f>
        <v>440</v>
      </c>
      <c r="H65" s="17">
        <f t="shared" si="27"/>
        <v>660</v>
      </c>
      <c r="I65" s="15">
        <f>'[3]22'!J67</f>
        <v>-5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-5</v>
      </c>
      <c r="P65" s="18">
        <f>frq!C65</f>
        <v>1</v>
      </c>
      <c r="Q65" s="15">
        <f t="shared" si="33"/>
        <v>-5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-5</v>
      </c>
      <c r="X65" s="8">
        <f t="shared" si="4"/>
        <v>0</v>
      </c>
      <c r="Y65" s="8">
        <f t="shared" si="5"/>
        <v>0.01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</v>
      </c>
      <c r="AF65" s="8">
        <f t="shared" si="12"/>
        <v>0.01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-5</v>
      </c>
      <c r="AM65" s="8">
        <f t="shared" si="35"/>
        <v>-0.02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-5.0199999999999996</v>
      </c>
      <c r="AT65" s="8">
        <v>0</v>
      </c>
      <c r="AU65" s="8">
        <v>0</v>
      </c>
      <c r="AW65" s="208">
        <v>0</v>
      </c>
      <c r="AX65" s="208">
        <v>0.01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0.01</v>
      </c>
      <c r="BD65" s="208">
        <v>0</v>
      </c>
      <c r="BE65" s="208">
        <v>0.01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'[3]22'!B68</f>
        <v>0</v>
      </c>
      <c r="C66" s="16">
        <f>'[3]22'!C68</f>
        <v>220</v>
      </c>
      <c r="D66" s="16">
        <f>'[3]22'!D68</f>
        <v>0</v>
      </c>
      <c r="E66" s="16">
        <f>'[3]22'!E68</f>
        <v>0</v>
      </c>
      <c r="F66" s="16">
        <f>'[3]22'!F68</f>
        <v>0</v>
      </c>
      <c r="G66" s="16">
        <f>'[3]22'!G68</f>
        <v>440</v>
      </c>
      <c r="H66" s="17">
        <f t="shared" si="27"/>
        <v>660</v>
      </c>
      <c r="I66" s="15">
        <f>'[3]22'!J68</f>
        <v>-5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-5</v>
      </c>
      <c r="P66" s="18">
        <f>frq!C66</f>
        <v>1</v>
      </c>
      <c r="Q66" s="15">
        <f t="shared" si="33"/>
        <v>-5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-5</v>
      </c>
      <c r="X66" s="8">
        <f t="shared" si="4"/>
        <v>0</v>
      </c>
      <c r="Y66" s="8">
        <f t="shared" si="5"/>
        <v>0.01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</v>
      </c>
      <c r="AF66" s="8">
        <f t="shared" si="12"/>
        <v>0.01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-5</v>
      </c>
      <c r="AM66" s="8">
        <f t="shared" si="35"/>
        <v>-0.02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-5.0199999999999996</v>
      </c>
      <c r="AT66" s="8">
        <v>0</v>
      </c>
      <c r="AU66" s="8">
        <v>0</v>
      </c>
      <c r="AW66" s="208">
        <v>0</v>
      </c>
      <c r="AX66" s="208">
        <v>0.01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0.01</v>
      </c>
      <c r="BD66" s="208">
        <v>0</v>
      </c>
      <c r="BE66" s="208">
        <v>0.01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'[3]22'!B69</f>
        <v>0</v>
      </c>
      <c r="C67" s="16">
        <f>'[3]22'!C69</f>
        <v>220</v>
      </c>
      <c r="D67" s="16">
        <f>'[3]22'!D69</f>
        <v>0</v>
      </c>
      <c r="E67" s="16">
        <f>'[3]22'!E69</f>
        <v>0</v>
      </c>
      <c r="F67" s="16">
        <f>'[3]22'!F69</f>
        <v>0</v>
      </c>
      <c r="G67" s="16">
        <f>'[3]22'!G69</f>
        <v>440</v>
      </c>
      <c r="H67" s="17">
        <f t="shared" si="27"/>
        <v>660</v>
      </c>
      <c r="I67" s="15">
        <f>'[3]22'!J69</f>
        <v>-5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-5</v>
      </c>
      <c r="P67" s="18">
        <f>frq!C67</f>
        <v>1</v>
      </c>
      <c r="Q67" s="15">
        <f t="shared" si="33"/>
        <v>-5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-5</v>
      </c>
      <c r="X67" s="8">
        <f t="shared" si="4"/>
        <v>0</v>
      </c>
      <c r="Y67" s="8">
        <f t="shared" si="5"/>
        <v>0.01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</v>
      </c>
      <c r="AF67" s="8">
        <f t="shared" si="12"/>
        <v>0.01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-5</v>
      </c>
      <c r="AM67" s="8">
        <f t="shared" si="35"/>
        <v>-0.02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-5.0199999999999996</v>
      </c>
      <c r="AT67" s="8">
        <v>0</v>
      </c>
      <c r="AU67" s="8">
        <v>0</v>
      </c>
      <c r="AW67" s="208">
        <v>0</v>
      </c>
      <c r="AX67" s="208">
        <v>0.01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0.01</v>
      </c>
      <c r="BD67" s="208">
        <v>0</v>
      </c>
      <c r="BE67" s="208">
        <v>0.01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'[3]22'!B70</f>
        <v>0</v>
      </c>
      <c r="C68" s="16">
        <f>'[3]22'!C70</f>
        <v>220</v>
      </c>
      <c r="D68" s="16">
        <f>'[3]22'!D70</f>
        <v>0</v>
      </c>
      <c r="E68" s="16">
        <f>'[3]22'!E70</f>
        <v>0</v>
      </c>
      <c r="F68" s="16">
        <f>'[3]22'!F70</f>
        <v>0</v>
      </c>
      <c r="G68" s="16">
        <f>'[3]22'!G70</f>
        <v>440</v>
      </c>
      <c r="H68" s="17">
        <f t="shared" si="27"/>
        <v>660</v>
      </c>
      <c r="I68" s="15">
        <f>'[3]22'!J70</f>
        <v>-5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-5</v>
      </c>
      <c r="P68" s="18">
        <f>frq!C68</f>
        <v>1</v>
      </c>
      <c r="Q68" s="15">
        <f t="shared" si="33"/>
        <v>-5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-5</v>
      </c>
      <c r="X68" s="8">
        <f t="shared" ref="X68:X98" si="36">AW68</f>
        <v>0</v>
      </c>
      <c r="Y68" s="8">
        <f t="shared" ref="Y68:Y98" si="37">AX68</f>
        <v>0.01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</v>
      </c>
      <c r="AF68" s="8">
        <f t="shared" ref="AF68:AF98" si="44">BE68</f>
        <v>0.01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-5</v>
      </c>
      <c r="AM68" s="8">
        <f t="shared" si="35"/>
        <v>-0.02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-5.0199999999999996</v>
      </c>
      <c r="AT68" s="8">
        <v>0</v>
      </c>
      <c r="AU68" s="8">
        <v>0</v>
      </c>
      <c r="AW68" s="208">
        <v>0</v>
      </c>
      <c r="AX68" s="208">
        <v>0.01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0.01</v>
      </c>
      <c r="BD68" s="208">
        <v>0</v>
      </c>
      <c r="BE68" s="208">
        <v>0.01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'[3]22'!B71</f>
        <v>0</v>
      </c>
      <c r="C69" s="16">
        <f>'[3]22'!C71</f>
        <v>220</v>
      </c>
      <c r="D69" s="16">
        <f>'[3]22'!D71</f>
        <v>0</v>
      </c>
      <c r="E69" s="16">
        <f>'[3]22'!E71</f>
        <v>0</v>
      </c>
      <c r="F69" s="16">
        <f>'[3]22'!F71</f>
        <v>0</v>
      </c>
      <c r="G69" s="16">
        <f>'[3]22'!G71</f>
        <v>440</v>
      </c>
      <c r="H69" s="17">
        <f t="shared" ref="H69:H98" si="59">SUM(B69:G69)</f>
        <v>660</v>
      </c>
      <c r="I69" s="15">
        <f>'[3]22'!J71</f>
        <v>-5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-5</v>
      </c>
      <c r="P69" s="18">
        <f>frq!C69</f>
        <v>1</v>
      </c>
      <c r="Q69" s="15">
        <f t="shared" si="33"/>
        <v>-5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-5</v>
      </c>
      <c r="X69" s="8">
        <f t="shared" si="36"/>
        <v>0</v>
      </c>
      <c r="Y69" s="8">
        <f t="shared" si="37"/>
        <v>0.01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</v>
      </c>
      <c r="AF69" s="8">
        <f t="shared" si="44"/>
        <v>0.01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-5</v>
      </c>
      <c r="AM69" s="8">
        <f t="shared" si="35"/>
        <v>-0.02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-5.0199999999999996</v>
      </c>
      <c r="AT69" s="8">
        <v>0</v>
      </c>
      <c r="AU69" s="8">
        <v>0</v>
      </c>
      <c r="AW69" s="208">
        <v>0</v>
      </c>
      <c r="AX69" s="208">
        <v>0.01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0.01</v>
      </c>
      <c r="BD69" s="208">
        <v>0</v>
      </c>
      <c r="BE69" s="208">
        <v>0.01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'[3]22'!B72</f>
        <v>0</v>
      </c>
      <c r="C70" s="16">
        <f>'[3]22'!C72</f>
        <v>220</v>
      </c>
      <c r="D70" s="16">
        <f>'[3]22'!D72</f>
        <v>0</v>
      </c>
      <c r="E70" s="16">
        <f>'[3]22'!E72</f>
        <v>0</v>
      </c>
      <c r="F70" s="16">
        <f>'[3]22'!F72</f>
        <v>0</v>
      </c>
      <c r="G70" s="16">
        <f>'[3]22'!G72</f>
        <v>440</v>
      </c>
      <c r="H70" s="17">
        <f t="shared" si="59"/>
        <v>660</v>
      </c>
      <c r="I70" s="15">
        <f>'[3]22'!J72</f>
        <v>-5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-5</v>
      </c>
      <c r="P70" s="18">
        <f>frq!C70</f>
        <v>1</v>
      </c>
      <c r="Q70" s="15">
        <f t="shared" si="33"/>
        <v>-5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-5</v>
      </c>
      <c r="X70" s="8">
        <f t="shared" si="36"/>
        <v>0</v>
      </c>
      <c r="Y70" s="8">
        <f t="shared" si="37"/>
        <v>0.01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</v>
      </c>
      <c r="AF70" s="8">
        <f t="shared" si="44"/>
        <v>0.01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-5</v>
      </c>
      <c r="AM70" s="8">
        <f t="shared" si="35"/>
        <v>-0.02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-5.0199999999999996</v>
      </c>
      <c r="AT70" s="8">
        <v>0</v>
      </c>
      <c r="AU70" s="8">
        <v>0</v>
      </c>
      <c r="AW70" s="208">
        <v>0</v>
      </c>
      <c r="AX70" s="208">
        <v>0.01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0.01</v>
      </c>
      <c r="BD70" s="208">
        <v>0</v>
      </c>
      <c r="BE70" s="208">
        <v>0.01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'[3]22'!B73</f>
        <v>0</v>
      </c>
      <c r="C71" s="16">
        <f>'[3]22'!C73</f>
        <v>220</v>
      </c>
      <c r="D71" s="16">
        <f>'[3]22'!D73</f>
        <v>0</v>
      </c>
      <c r="E71" s="16">
        <f>'[3]22'!E73</f>
        <v>0</v>
      </c>
      <c r="F71" s="16">
        <f>'[3]22'!F73</f>
        <v>0</v>
      </c>
      <c r="G71" s="16">
        <f>'[3]22'!G73</f>
        <v>440</v>
      </c>
      <c r="H71" s="17">
        <f t="shared" si="59"/>
        <v>660</v>
      </c>
      <c r="I71" s="15">
        <f>'[3]22'!J73</f>
        <v>-3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0</v>
      </c>
      <c r="Y71" s="8">
        <f t="shared" si="37"/>
        <v>0.01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</v>
      </c>
      <c r="AF71" s="8">
        <f t="shared" si="44"/>
        <v>0.01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-3</v>
      </c>
      <c r="AM71" s="8">
        <f t="shared" si="35"/>
        <v>-0.02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-3.02</v>
      </c>
      <c r="AT71" s="8">
        <v>0</v>
      </c>
      <c r="AU71" s="8">
        <v>0</v>
      </c>
      <c r="AW71" s="208">
        <v>0</v>
      </c>
      <c r="AX71" s="208">
        <v>0.01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0.01</v>
      </c>
      <c r="BD71" s="208">
        <v>0</v>
      </c>
      <c r="BE71" s="208">
        <v>0.01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'[3]22'!B74</f>
        <v>0</v>
      </c>
      <c r="C72" s="16">
        <f>'[3]22'!C74</f>
        <v>220</v>
      </c>
      <c r="D72" s="16">
        <f>'[3]22'!D74</f>
        <v>0</v>
      </c>
      <c r="E72" s="16">
        <f>'[3]22'!E74</f>
        <v>0</v>
      </c>
      <c r="F72" s="16">
        <f>'[3]22'!F74</f>
        <v>0</v>
      </c>
      <c r="G72" s="16">
        <f>'[3]22'!G74</f>
        <v>440</v>
      </c>
      <c r="H72" s="17">
        <f t="shared" si="59"/>
        <v>660</v>
      </c>
      <c r="I72" s="15">
        <f>'[3]22'!J74</f>
        <v>-3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0</v>
      </c>
      <c r="Y72" s="8">
        <f t="shared" si="37"/>
        <v>0.01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</v>
      </c>
      <c r="AF72" s="8">
        <f t="shared" si="44"/>
        <v>0.01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-3</v>
      </c>
      <c r="AM72" s="8">
        <f t="shared" si="35"/>
        <v>-0.02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-3.02</v>
      </c>
      <c r="AT72" s="8">
        <v>0</v>
      </c>
      <c r="AU72" s="8">
        <v>0</v>
      </c>
      <c r="AW72" s="208">
        <v>0</v>
      </c>
      <c r="AX72" s="208">
        <v>0.01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0.01</v>
      </c>
      <c r="BD72" s="208">
        <v>0</v>
      </c>
      <c r="BE72" s="208">
        <v>0.01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'[3]22'!B75</f>
        <v>0</v>
      </c>
      <c r="C73" s="16">
        <f>'[3]22'!C75</f>
        <v>220</v>
      </c>
      <c r="D73" s="16">
        <f>'[3]22'!D75</f>
        <v>0</v>
      </c>
      <c r="E73" s="16">
        <f>'[3]22'!E75</f>
        <v>0</v>
      </c>
      <c r="F73" s="16">
        <f>'[3]22'!F75</f>
        <v>0</v>
      </c>
      <c r="G73" s="16">
        <f>'[3]22'!G75</f>
        <v>440</v>
      </c>
      <c r="H73" s="17">
        <f t="shared" si="59"/>
        <v>660</v>
      </c>
      <c r="I73" s="15">
        <f>'[3]22'!J75</f>
        <v>-3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0</v>
      </c>
      <c r="Y73" s="8">
        <f t="shared" si="37"/>
        <v>0.01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</v>
      </c>
      <c r="AF73" s="8">
        <f t="shared" si="44"/>
        <v>0.01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-3</v>
      </c>
      <c r="AM73" s="8">
        <f t="shared" si="35"/>
        <v>-0.02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-3.02</v>
      </c>
      <c r="AT73" s="8">
        <v>0</v>
      </c>
      <c r="AU73" s="8">
        <v>0</v>
      </c>
      <c r="AW73" s="208">
        <v>0</v>
      </c>
      <c r="AX73" s="208">
        <v>0.01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0.01</v>
      </c>
      <c r="BD73" s="208">
        <v>0</v>
      </c>
      <c r="BE73" s="208">
        <v>0.01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'[3]22'!B76</f>
        <v>0</v>
      </c>
      <c r="C74" s="16">
        <f>'[3]22'!C76</f>
        <v>220</v>
      </c>
      <c r="D74" s="16">
        <f>'[3]22'!D76</f>
        <v>0</v>
      </c>
      <c r="E74" s="16">
        <f>'[3]22'!E76</f>
        <v>0</v>
      </c>
      <c r="F74" s="16">
        <f>'[3]22'!F76</f>
        <v>0</v>
      </c>
      <c r="G74" s="16">
        <f>'[3]22'!G76</f>
        <v>440</v>
      </c>
      <c r="H74" s="17">
        <f t="shared" si="59"/>
        <v>660</v>
      </c>
      <c r="I74" s="15">
        <f>'[3]22'!J76</f>
        <v>-3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0</v>
      </c>
      <c r="Y74" s="8">
        <f t="shared" si="37"/>
        <v>0.01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</v>
      </c>
      <c r="AF74" s="8">
        <f t="shared" si="44"/>
        <v>0.01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-3</v>
      </c>
      <c r="AM74" s="8">
        <f t="shared" si="35"/>
        <v>-0.02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-3.02</v>
      </c>
      <c r="AT74" s="8">
        <v>0</v>
      </c>
      <c r="AU74" s="8">
        <v>0</v>
      </c>
      <c r="AW74" s="208">
        <v>0</v>
      </c>
      <c r="AX74" s="208">
        <v>0.01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0.01</v>
      </c>
      <c r="BD74" s="208">
        <v>0</v>
      </c>
      <c r="BE74" s="208">
        <v>0.01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'[3]22'!B77</f>
        <v>0</v>
      </c>
      <c r="C75" s="16">
        <f>'[3]22'!C77</f>
        <v>220</v>
      </c>
      <c r="D75" s="16">
        <f>'[3]22'!D77</f>
        <v>0</v>
      </c>
      <c r="E75" s="16">
        <f>'[3]22'!E77</f>
        <v>0</v>
      </c>
      <c r="F75" s="16">
        <f>'[3]22'!F77</f>
        <v>0</v>
      </c>
      <c r="G75" s="16">
        <f>'[3]22'!G77</f>
        <v>440</v>
      </c>
      <c r="H75" s="17">
        <f t="shared" si="59"/>
        <v>660</v>
      </c>
      <c r="I75" s="15">
        <f>'[3]22'!J77</f>
        <v>-3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0</v>
      </c>
      <c r="Y75" s="8">
        <f t="shared" si="37"/>
        <v>0.01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</v>
      </c>
      <c r="AF75" s="8">
        <f t="shared" si="44"/>
        <v>0.01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-3</v>
      </c>
      <c r="AM75" s="8">
        <f t="shared" si="35"/>
        <v>-0.02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-3.02</v>
      </c>
      <c r="AT75" s="8">
        <v>0</v>
      </c>
      <c r="AU75" s="8">
        <v>0</v>
      </c>
      <c r="AW75" s="208">
        <v>0</v>
      </c>
      <c r="AX75" s="208">
        <v>0.01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0.01</v>
      </c>
      <c r="BD75" s="208">
        <v>0</v>
      </c>
      <c r="BE75" s="208">
        <v>0.01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'[3]22'!B78</f>
        <v>0</v>
      </c>
      <c r="C76" s="16">
        <f>'[3]22'!C78</f>
        <v>220</v>
      </c>
      <c r="D76" s="16">
        <f>'[3]22'!D78</f>
        <v>0</v>
      </c>
      <c r="E76" s="16">
        <f>'[3]22'!E78</f>
        <v>0</v>
      </c>
      <c r="F76" s="16">
        <f>'[3]22'!F78</f>
        <v>0</v>
      </c>
      <c r="G76" s="16">
        <f>'[3]22'!G78</f>
        <v>440</v>
      </c>
      <c r="H76" s="17">
        <f t="shared" si="59"/>
        <v>660</v>
      </c>
      <c r="I76" s="15">
        <f>'[3]22'!J78</f>
        <v>-3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0</v>
      </c>
      <c r="Y76" s="8">
        <f t="shared" si="37"/>
        <v>0.01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</v>
      </c>
      <c r="AF76" s="8">
        <f t="shared" si="44"/>
        <v>0.01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-3</v>
      </c>
      <c r="AM76" s="8">
        <f t="shared" si="35"/>
        <v>-0.02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-3.02</v>
      </c>
      <c r="AT76" s="8">
        <v>0</v>
      </c>
      <c r="AU76" s="8">
        <v>0</v>
      </c>
      <c r="AW76" s="208">
        <v>0</v>
      </c>
      <c r="AX76" s="208">
        <v>0.01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0.01</v>
      </c>
      <c r="BD76" s="208">
        <v>0</v>
      </c>
      <c r="BE76" s="208">
        <v>0.01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'[3]22'!B79</f>
        <v>0</v>
      </c>
      <c r="C77" s="16">
        <f>'[3]22'!C79</f>
        <v>220</v>
      </c>
      <c r="D77" s="16">
        <f>'[3]22'!D79</f>
        <v>0</v>
      </c>
      <c r="E77" s="16">
        <f>'[3]22'!E79</f>
        <v>0</v>
      </c>
      <c r="F77" s="16">
        <f>'[3]22'!F79</f>
        <v>0</v>
      </c>
      <c r="G77" s="16">
        <f>'[3]22'!G79</f>
        <v>440</v>
      </c>
      <c r="H77" s="17">
        <f t="shared" si="59"/>
        <v>660</v>
      </c>
      <c r="I77" s="15">
        <f>'[3]22'!J79</f>
        <v>-3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-3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</v>
      </c>
      <c r="AT77" s="8">
        <v>0</v>
      </c>
      <c r="AU77" s="8">
        <v>0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0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'[3]22'!B80</f>
        <v>0</v>
      </c>
      <c r="C78" s="16">
        <f>'[3]22'!C80</f>
        <v>220</v>
      </c>
      <c r="D78" s="16">
        <f>'[3]22'!D80</f>
        <v>0</v>
      </c>
      <c r="E78" s="16">
        <f>'[3]22'!E80</f>
        <v>0</v>
      </c>
      <c r="F78" s="16">
        <f>'[3]22'!F80</f>
        <v>0</v>
      </c>
      <c r="G78" s="16">
        <f>'[3]22'!G80</f>
        <v>440</v>
      </c>
      <c r="H78" s="17">
        <f t="shared" si="59"/>
        <v>660</v>
      </c>
      <c r="I78" s="15">
        <f>'[3]22'!J80</f>
        <v>-3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-3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</v>
      </c>
      <c r="AT78" s="8">
        <v>0</v>
      </c>
      <c r="AU78" s="8">
        <v>0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0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'[3]22'!B81</f>
        <v>0</v>
      </c>
      <c r="C79" s="16">
        <f>'[3]22'!C81</f>
        <v>220</v>
      </c>
      <c r="D79" s="16">
        <f>'[3]22'!D81</f>
        <v>0</v>
      </c>
      <c r="E79" s="16">
        <f>'[3]22'!E81</f>
        <v>0</v>
      </c>
      <c r="F79" s="16">
        <f>'[3]22'!F81</f>
        <v>0</v>
      </c>
      <c r="G79" s="16">
        <f>'[3]22'!G81</f>
        <v>440</v>
      </c>
      <c r="H79" s="17">
        <f t="shared" si="59"/>
        <v>660</v>
      </c>
      <c r="I79" s="15">
        <f>'[3]22'!J81</f>
        <v>-3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-3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</v>
      </c>
      <c r="AT79" s="8">
        <v>0</v>
      </c>
      <c r="AU79" s="8">
        <v>0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'[3]22'!B82</f>
        <v>0</v>
      </c>
      <c r="C80" s="16">
        <f>'[3]22'!C82</f>
        <v>220</v>
      </c>
      <c r="D80" s="16">
        <f>'[3]22'!D82</f>
        <v>0</v>
      </c>
      <c r="E80" s="16">
        <f>'[3]22'!E82</f>
        <v>0</v>
      </c>
      <c r="F80" s="16">
        <f>'[3]22'!F82</f>
        <v>0</v>
      </c>
      <c r="G80" s="16">
        <f>'[3]22'!G82</f>
        <v>440</v>
      </c>
      <c r="H80" s="17">
        <f t="shared" si="59"/>
        <v>660</v>
      </c>
      <c r="I80" s="15">
        <f>'[3]22'!J82</f>
        <v>-3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-3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</v>
      </c>
      <c r="AT80" s="8">
        <v>0</v>
      </c>
      <c r="AU80" s="8">
        <v>0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'[3]22'!B83</f>
        <v>0</v>
      </c>
      <c r="C81" s="16">
        <f>'[3]22'!C83</f>
        <v>220</v>
      </c>
      <c r="D81" s="16">
        <f>'[3]22'!D83</f>
        <v>0</v>
      </c>
      <c r="E81" s="16">
        <f>'[3]22'!E83</f>
        <v>0</v>
      </c>
      <c r="F81" s="16">
        <f>'[3]22'!F83</f>
        <v>0</v>
      </c>
      <c r="G81" s="16">
        <f>'[3]22'!G83</f>
        <v>440</v>
      </c>
      <c r="H81" s="17">
        <f t="shared" si="59"/>
        <v>660</v>
      </c>
      <c r="I81" s="15">
        <f>'[3]22'!J83</f>
        <v>-3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-3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</v>
      </c>
      <c r="AT81" s="8">
        <v>0</v>
      </c>
      <c r="AU81" s="8">
        <v>0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'[3]22'!B84</f>
        <v>0</v>
      </c>
      <c r="C82" s="16">
        <f>'[3]22'!C84</f>
        <v>220</v>
      </c>
      <c r="D82" s="16">
        <f>'[3]22'!D84</f>
        <v>0</v>
      </c>
      <c r="E82" s="16">
        <f>'[3]22'!E84</f>
        <v>0</v>
      </c>
      <c r="F82" s="16">
        <f>'[3]22'!F84</f>
        <v>0</v>
      </c>
      <c r="G82" s="16">
        <f>'[3]22'!G84</f>
        <v>440</v>
      </c>
      <c r="H82" s="17">
        <f t="shared" si="59"/>
        <v>660</v>
      </c>
      <c r="I82" s="15">
        <f>'[3]22'!J84</f>
        <v>-3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-3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</v>
      </c>
      <c r="AT82" s="8">
        <v>0</v>
      </c>
      <c r="AU82" s="8">
        <v>0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'[3]22'!B85</f>
        <v>0</v>
      </c>
      <c r="C83" s="16">
        <f>'[3]22'!C85</f>
        <v>220</v>
      </c>
      <c r="D83" s="16">
        <f>'[3]22'!D85</f>
        <v>0</v>
      </c>
      <c r="E83" s="16">
        <f>'[3]22'!E85</f>
        <v>0</v>
      </c>
      <c r="F83" s="16">
        <f>'[3]22'!F85</f>
        <v>0</v>
      </c>
      <c r="G83" s="16">
        <f>'[3]22'!G85</f>
        <v>440</v>
      </c>
      <c r="H83" s="17">
        <f t="shared" si="59"/>
        <v>660</v>
      </c>
      <c r="I83" s="15">
        <f>'[3]22'!J85</f>
        <v>-3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-3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</v>
      </c>
      <c r="AT83" s="8">
        <v>0</v>
      </c>
      <c r="AU83" s="8">
        <v>0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'[3]22'!B86</f>
        <v>0</v>
      </c>
      <c r="C84" s="16">
        <f>'[3]22'!C86</f>
        <v>220</v>
      </c>
      <c r="D84" s="16">
        <f>'[3]22'!D86</f>
        <v>0</v>
      </c>
      <c r="E84" s="16">
        <f>'[3]22'!E86</f>
        <v>0</v>
      </c>
      <c r="F84" s="16">
        <f>'[3]22'!F86</f>
        <v>0</v>
      </c>
      <c r="G84" s="16">
        <f>'[3]22'!G86</f>
        <v>440</v>
      </c>
      <c r="H84" s="17">
        <f t="shared" si="59"/>
        <v>660</v>
      </c>
      <c r="I84" s="15">
        <f>'[3]22'!J86</f>
        <v>-3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-3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</v>
      </c>
      <c r="AT84" s="8">
        <v>0</v>
      </c>
      <c r="AU84" s="8">
        <v>0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'[3]22'!B87</f>
        <v>0</v>
      </c>
      <c r="C85" s="16">
        <f>'[3]22'!C87</f>
        <v>220</v>
      </c>
      <c r="D85" s="16">
        <f>'[3]22'!D87</f>
        <v>0</v>
      </c>
      <c r="E85" s="16">
        <f>'[3]22'!E87</f>
        <v>0</v>
      </c>
      <c r="F85" s="16">
        <f>'[3]22'!F87</f>
        <v>0</v>
      </c>
      <c r="G85" s="16">
        <f>'[3]22'!G87</f>
        <v>440</v>
      </c>
      <c r="H85" s="17">
        <f t="shared" si="59"/>
        <v>660</v>
      </c>
      <c r="I85" s="15">
        <f>'[3]22'!J87</f>
        <v>-3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-3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</v>
      </c>
      <c r="AT85" s="8">
        <v>0</v>
      </c>
      <c r="AU85" s="8">
        <v>0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0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'[3]22'!B88</f>
        <v>0</v>
      </c>
      <c r="C86" s="16">
        <f>'[3]22'!C88</f>
        <v>220</v>
      </c>
      <c r="D86" s="16">
        <f>'[3]22'!D88</f>
        <v>0</v>
      </c>
      <c r="E86" s="16">
        <f>'[3]22'!E88</f>
        <v>0</v>
      </c>
      <c r="F86" s="16">
        <f>'[3]22'!F88</f>
        <v>0</v>
      </c>
      <c r="G86" s="16">
        <f>'[3]22'!G88</f>
        <v>440</v>
      </c>
      <c r="H86" s="17">
        <f t="shared" si="59"/>
        <v>660</v>
      </c>
      <c r="I86" s="15">
        <f>'[3]22'!J88</f>
        <v>-3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-3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</v>
      </c>
      <c r="AT86" s="8">
        <v>0</v>
      </c>
      <c r="AU86" s="8">
        <v>0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0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'[3]22'!B89</f>
        <v>0</v>
      </c>
      <c r="C87" s="16">
        <f>'[3]22'!C89</f>
        <v>220</v>
      </c>
      <c r="D87" s="16">
        <f>'[3]22'!D89</f>
        <v>0</v>
      </c>
      <c r="E87" s="16">
        <f>'[3]22'!E89</f>
        <v>0</v>
      </c>
      <c r="F87" s="16">
        <f>'[3]22'!F89</f>
        <v>0</v>
      </c>
      <c r="G87" s="16">
        <f>'[3]22'!G89</f>
        <v>440</v>
      </c>
      <c r="H87" s="17">
        <f t="shared" si="59"/>
        <v>660</v>
      </c>
      <c r="I87" s="15">
        <f>'[3]22'!J89</f>
        <v>-3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-3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</v>
      </c>
      <c r="AT87" s="8">
        <v>0</v>
      </c>
      <c r="AU87" s="8">
        <v>0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0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0</v>
      </c>
      <c r="C88" s="16">
        <f>'[3]22'!C90</f>
        <v>220</v>
      </c>
      <c r="D88" s="16">
        <f>'[3]22'!D90</f>
        <v>0</v>
      </c>
      <c r="E88" s="16">
        <f>'[3]22'!E90</f>
        <v>0</v>
      </c>
      <c r="F88" s="16">
        <f>'[3]22'!F90</f>
        <v>0</v>
      </c>
      <c r="G88" s="16">
        <f>'[3]22'!G90</f>
        <v>440</v>
      </c>
      <c r="H88" s="17">
        <f t="shared" si="59"/>
        <v>660</v>
      </c>
      <c r="I88" s="15">
        <f>'[3]22'!J90</f>
        <v>-3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-3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0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0</v>
      </c>
      <c r="C89" s="16">
        <f>'[3]22'!C91</f>
        <v>220</v>
      </c>
      <c r="D89" s="16">
        <f>'[3]22'!D91</f>
        <v>0</v>
      </c>
      <c r="E89" s="16">
        <f>'[3]22'!E91</f>
        <v>0</v>
      </c>
      <c r="F89" s="16">
        <f>'[3]22'!F91</f>
        <v>0</v>
      </c>
      <c r="G89" s="16">
        <f>'[3]22'!G91</f>
        <v>440</v>
      </c>
      <c r="H89" s="17">
        <f t="shared" si="59"/>
        <v>660</v>
      </c>
      <c r="I89" s="15">
        <f>'[3]22'!J91</f>
        <v>-3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-3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0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0</v>
      </c>
      <c r="C90" s="16">
        <f>'[3]22'!C92</f>
        <v>220</v>
      </c>
      <c r="D90" s="16">
        <f>'[3]22'!D92</f>
        <v>0</v>
      </c>
      <c r="E90" s="16">
        <f>'[3]22'!E92</f>
        <v>0</v>
      </c>
      <c r="F90" s="16">
        <f>'[3]22'!F92</f>
        <v>0</v>
      </c>
      <c r="G90" s="16">
        <f>'[3]22'!G92</f>
        <v>440</v>
      </c>
      <c r="H90" s="17">
        <f t="shared" si="59"/>
        <v>660</v>
      </c>
      <c r="I90" s="15">
        <f>'[3]22'!J92</f>
        <v>-3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-3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0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0</v>
      </c>
      <c r="C91" s="16">
        <f>'[3]22'!C93</f>
        <v>220</v>
      </c>
      <c r="D91" s="16">
        <f>'[3]22'!D93</f>
        <v>0</v>
      </c>
      <c r="E91" s="16">
        <f>'[3]22'!E93</f>
        <v>0</v>
      </c>
      <c r="F91" s="16">
        <f>'[3]22'!F93</f>
        <v>0</v>
      </c>
      <c r="G91" s="16">
        <f>'[3]22'!G93</f>
        <v>440</v>
      </c>
      <c r="H91" s="17">
        <f t="shared" si="59"/>
        <v>660</v>
      </c>
      <c r="I91" s="15">
        <f>'[3]22'!J93</f>
        <v>-3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-3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0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'[3]22'!B94</f>
        <v>0</v>
      </c>
      <c r="C92" s="16">
        <f>'[3]22'!C94</f>
        <v>220</v>
      </c>
      <c r="D92" s="16">
        <f>'[3]22'!D94</f>
        <v>0</v>
      </c>
      <c r="E92" s="16">
        <f>'[3]22'!E94</f>
        <v>0</v>
      </c>
      <c r="F92" s="16">
        <f>'[3]22'!F94</f>
        <v>0</v>
      </c>
      <c r="G92" s="16">
        <f>'[3]22'!G94</f>
        <v>440</v>
      </c>
      <c r="H92" s="17">
        <f t="shared" si="59"/>
        <v>660</v>
      </c>
      <c r="I92" s="15">
        <f>'[3]22'!J94</f>
        <v>-3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-3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0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'[3]22'!B95</f>
        <v>0</v>
      </c>
      <c r="C93" s="16">
        <f>'[3]22'!C95</f>
        <v>220</v>
      </c>
      <c r="D93" s="16">
        <f>'[3]22'!D95</f>
        <v>0</v>
      </c>
      <c r="E93" s="16">
        <f>'[3]22'!E95</f>
        <v>0</v>
      </c>
      <c r="F93" s="16">
        <f>'[3]22'!F95</f>
        <v>0</v>
      </c>
      <c r="G93" s="16">
        <f>'[3]22'!G95</f>
        <v>440</v>
      </c>
      <c r="H93" s="17">
        <f t="shared" si="59"/>
        <v>660</v>
      </c>
      <c r="I93" s="15">
        <f>'[3]22'!J95</f>
        <v>-3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-3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0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0</v>
      </c>
      <c r="C94" s="16">
        <f>'[3]22'!C96</f>
        <v>220</v>
      </c>
      <c r="D94" s="16">
        <f>'[3]22'!D96</f>
        <v>0</v>
      </c>
      <c r="E94" s="16">
        <f>'[3]22'!E96</f>
        <v>0</v>
      </c>
      <c r="F94" s="16">
        <f>'[3]22'!F96</f>
        <v>0</v>
      </c>
      <c r="G94" s="16">
        <f>'[3]22'!G96</f>
        <v>440</v>
      </c>
      <c r="H94" s="17">
        <f t="shared" si="59"/>
        <v>660</v>
      </c>
      <c r="I94" s="15">
        <f>'[3]22'!J96</f>
        <v>-3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-3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0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0</v>
      </c>
      <c r="C95" s="16">
        <f>'[3]22'!C97</f>
        <v>220</v>
      </c>
      <c r="D95" s="16">
        <f>'[3]22'!D97</f>
        <v>0</v>
      </c>
      <c r="E95" s="16">
        <f>'[3]22'!E97</f>
        <v>0</v>
      </c>
      <c r="F95" s="16">
        <f>'[3]22'!F97</f>
        <v>0</v>
      </c>
      <c r="G95" s="16">
        <f>'[3]22'!G97</f>
        <v>440</v>
      </c>
      <c r="H95" s="17">
        <f t="shared" si="59"/>
        <v>660</v>
      </c>
      <c r="I95" s="15">
        <f>'[3]22'!J97</f>
        <v>-3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-3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'[3]22'!B98</f>
        <v>0</v>
      </c>
      <c r="C96" s="16">
        <f>'[3]22'!C98</f>
        <v>220</v>
      </c>
      <c r="D96" s="16">
        <f>'[3]22'!D98</f>
        <v>0</v>
      </c>
      <c r="E96" s="16">
        <f>'[3]22'!E98</f>
        <v>0</v>
      </c>
      <c r="F96" s="16">
        <f>'[3]22'!F98</f>
        <v>0</v>
      </c>
      <c r="G96" s="16">
        <f>'[3]22'!G98</f>
        <v>440</v>
      </c>
      <c r="H96" s="17">
        <f t="shared" si="59"/>
        <v>660</v>
      </c>
      <c r="I96" s="15">
        <f>'[3]22'!J98</f>
        <v>-3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-3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0</v>
      </c>
      <c r="C97" s="16">
        <f>'[3]22'!C99</f>
        <v>220</v>
      </c>
      <c r="D97" s="16">
        <f>'[3]22'!D99</f>
        <v>0</v>
      </c>
      <c r="E97" s="16">
        <f>'[3]22'!E99</f>
        <v>0</v>
      </c>
      <c r="F97" s="16">
        <f>'[3]22'!F99</f>
        <v>0</v>
      </c>
      <c r="G97" s="16">
        <f>'[3]22'!G99</f>
        <v>440</v>
      </c>
      <c r="H97" s="17">
        <f t="shared" si="59"/>
        <v>660</v>
      </c>
      <c r="I97" s="15">
        <f>'[3]22'!J99</f>
        <v>-3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-3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0</v>
      </c>
      <c r="C98" s="16">
        <f>'[3]22'!C100</f>
        <v>220</v>
      </c>
      <c r="D98" s="16">
        <f>'[3]22'!D100</f>
        <v>0</v>
      </c>
      <c r="E98" s="16">
        <f>'[3]22'!E100</f>
        <v>0</v>
      </c>
      <c r="F98" s="16">
        <f>'[3]22'!F100</f>
        <v>0</v>
      </c>
      <c r="G98" s="16">
        <f>'[3]22'!G100</f>
        <v>440</v>
      </c>
      <c r="H98" s="17">
        <f t="shared" si="59"/>
        <v>660</v>
      </c>
      <c r="I98" s="15">
        <f>'[3]22'!J100</f>
        <v>-3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-3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10.56</v>
      </c>
      <c r="H99" s="15">
        <f t="shared" si="62"/>
        <v>15.84</v>
      </c>
      <c r="I99" s="15">
        <f t="shared" si="62"/>
        <v>-8.4000000000000005E-2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-8.4000000000000005E-2</v>
      </c>
      <c r="P99" s="15">
        <f t="shared" si="62"/>
        <v>2.4E-2</v>
      </c>
      <c r="Q99" s="15">
        <f t="shared" si="62"/>
        <v>-8.4000000000000005E-2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-8.4000000000000005E-2</v>
      </c>
      <c r="X99" s="15">
        <f t="shared" si="62"/>
        <v>0</v>
      </c>
      <c r="Y99" s="15">
        <f t="shared" si="62"/>
        <v>6.0000000000000022E-5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6.0000000000000022E-5</v>
      </c>
      <c r="AE99" s="15">
        <f t="shared" si="62"/>
        <v>0</v>
      </c>
      <c r="AF99" s="15">
        <f t="shared" si="62"/>
        <v>6.0000000000000022E-5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6.0000000000000022E-5</v>
      </c>
      <c r="AL99" s="15">
        <f t="shared" si="62"/>
        <v>-8.4000000000000005E-2</v>
      </c>
      <c r="AM99" s="15">
        <f t="shared" si="62"/>
        <v>-1.2000000000000004E-4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-8.4120000000000028E-2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6.0000000000000022E-5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6.0000000000000022E-5</v>
      </c>
      <c r="BD99" s="15">
        <f t="shared" si="62"/>
        <v>0</v>
      </c>
      <c r="BE99" s="15">
        <f t="shared" si="62"/>
        <v>6.0000000000000022E-5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6.0000000000000022E-5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6.0000000000000022E-5</v>
      </c>
      <c r="BO99" s="15">
        <f t="shared" si="63"/>
        <v>6.0000000000000022E-5</v>
      </c>
      <c r="BP99" s="15">
        <f t="shared" si="63"/>
        <v>-6.0000000000000022E-5</v>
      </c>
      <c r="BQ99" s="15">
        <f t="shared" si="63"/>
        <v>-6.0000000000000022E-5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45007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45007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-4.4399999999999995E-3</v>
      </c>
      <c r="X3" s="159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54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54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-4.4399999999999995E-3</v>
      </c>
      <c r="X4" s="159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54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54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-4.4399999999999995E-3</v>
      </c>
      <c r="X5" s="159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54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54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-4.4399999999999995E-3</v>
      </c>
      <c r="X6" s="159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-4.4399999999999995E-3</v>
      </c>
      <c r="X7" s="159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-4.4399999999999995E-3</v>
      </c>
      <c r="X8" s="159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-4.4399999999999995E-3</v>
      </c>
      <c r="X9" s="159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-4.4399999999999995E-3</v>
      </c>
      <c r="X10" s="159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-4.4399999999999995E-3</v>
      </c>
      <c r="X11" s="159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-4.4399999999999995E-3</v>
      </c>
      <c r="X12" s="159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-4.4399999999999995E-3</v>
      </c>
      <c r="X13" s="159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-4.4399999999999995E-3</v>
      </c>
      <c r="X14" s="159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-4.4399999999999995E-3</v>
      </c>
      <c r="X15" s="159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-4.4399999999999995E-3</v>
      </c>
      <c r="X16" s="159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-4.4399999999999995E-3</v>
      </c>
      <c r="X17" s="159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-4.4399999999999995E-3</v>
      </c>
      <c r="X18" s="159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54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54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-4.4399999999999995E-3</v>
      </c>
      <c r="X19" s="159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54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54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-4.4399999999999995E-3</v>
      </c>
      <c r="X20" s="159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54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54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-4.4399999999999995E-3</v>
      </c>
      <c r="X21" s="159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54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54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-4.4399999999999995E-3</v>
      </c>
      <c r="X22" s="159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54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54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-4.4399999999999995E-3</v>
      </c>
      <c r="X23" s="159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54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54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-4.4399999999999995E-3</v>
      </c>
      <c r="X24" s="159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54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54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-4.4399999999999995E-3</v>
      </c>
      <c r="X25" s="159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54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54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-4.4399999999999995E-3</v>
      </c>
      <c r="X26" s="159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54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54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-4.4399999999999995E-3</v>
      </c>
      <c r="X27" s="159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54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54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-4.4399999999999995E-3</v>
      </c>
      <c r="X28" s="159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54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54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-4.4399999999999995E-3</v>
      </c>
      <c r="X29" s="159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54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54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-4.4399999999999995E-3</v>
      </c>
      <c r="X30" s="159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54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54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-4.4399999999999995E-3</v>
      </c>
      <c r="X31" s="159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-4.4399999999999995E-3</v>
      </c>
      <c r="X32" s="159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54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54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-4.4399999999999995E-3</v>
      </c>
      <c r="X33" s="159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54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54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-4.4399999999999995E-3</v>
      </c>
      <c r="X34" s="159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-4.4399999999999995E-3</v>
      </c>
      <c r="X35" s="159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-4.4399999999999995E-3</v>
      </c>
      <c r="X37" s="159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0</v>
      </c>
      <c r="F39">
        <f t="shared" si="4"/>
        <v>60</v>
      </c>
      <c r="G39">
        <f t="shared" si="5"/>
        <v>-0.7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-7.7700000000000546E-3</v>
      </c>
      <c r="X39" s="159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0</v>
      </c>
      <c r="F40">
        <f t="shared" si="4"/>
        <v>60</v>
      </c>
      <c r="G40">
        <f t="shared" si="5"/>
        <v>-0.7</v>
      </c>
      <c r="H40" s="154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54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-7.7700000000000546E-3</v>
      </c>
      <c r="X40" s="159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0</v>
      </c>
      <c r="F41">
        <f t="shared" si="4"/>
        <v>60</v>
      </c>
      <c r="G41">
        <f t="shared" si="5"/>
        <v>-0.7</v>
      </c>
      <c r="H41" s="154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54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-7.7700000000000546E-3</v>
      </c>
      <c r="X41" s="159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0</v>
      </c>
      <c r="F42">
        <f t="shared" si="4"/>
        <v>60</v>
      </c>
      <c r="G42">
        <f t="shared" si="5"/>
        <v>-0.7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-7.7700000000000546E-3</v>
      </c>
      <c r="X42" s="159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-7.7700000000000546E-3</v>
      </c>
      <c r="X43" s="159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-7.7700000000000546E-3</v>
      </c>
      <c r="X44" s="159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-7.7700000000000546E-3</v>
      </c>
      <c r="X45" s="159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-7.7700000000000546E-3</v>
      </c>
      <c r="X46" s="159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-7.7700000000000546E-3</v>
      </c>
      <c r="X47" s="159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-7.7700000000000546E-3</v>
      </c>
      <c r="X48" s="159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-7.7700000000000546E-3</v>
      </c>
      <c r="X49" s="159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-7.7700000000000546E-3</v>
      </c>
      <c r="X50" s="159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-7.7700000000000546E-3</v>
      </c>
      <c r="X51" s="159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-7.7700000000000546E-3</v>
      </c>
      <c r="X52" s="159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-7.7700000000000546E-3</v>
      </c>
      <c r="X53" s="159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-7.7700000000000546E-3</v>
      </c>
      <c r="X54" s="159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-7.7700000000000546E-3</v>
      </c>
      <c r="X55" s="159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-7.7700000000000546E-3</v>
      </c>
      <c r="X56" s="159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-7.7700000000000546E-3</v>
      </c>
      <c r="X57" s="159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-7.7700000000000546E-3</v>
      </c>
      <c r="X58" s="159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-7.7700000000000546E-3</v>
      </c>
      <c r="X59" s="159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-7.7700000000000546E-3</v>
      </c>
      <c r="X60" s="159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-7.7700000000000546E-3</v>
      </c>
      <c r="X61" s="159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-7.7700000000000546E-3</v>
      </c>
      <c r="X62" s="159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-7.7700000000000546E-3</v>
      </c>
      <c r="X63" s="159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-7.7700000000000546E-3</v>
      </c>
      <c r="X64" s="159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-7.7700000000000546E-3</v>
      </c>
      <c r="X65" s="159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-7.7700000000000546E-3</v>
      </c>
      <c r="X66" s="159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-7.7700000000000546E-3</v>
      </c>
      <c r="X67" s="159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-7.7700000000000546E-3</v>
      </c>
      <c r="X68" s="159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54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54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-7.7700000000000546E-3</v>
      </c>
      <c r="X69" s="159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54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54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-7.7700000000000546E-3</v>
      </c>
      <c r="X70" s="159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54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54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-7.7700000000000546E-3</v>
      </c>
      <c r="X71" s="159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54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54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-7.7700000000000546E-3</v>
      </c>
      <c r="X72" s="159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-7.7700000000000546E-3</v>
      </c>
      <c r="X73" s="159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54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54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-7.7700000000000546E-3</v>
      </c>
      <c r="X74" s="159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54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54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-4.4399999999999995E-3</v>
      </c>
      <c r="X75" s="159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54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54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-4.4399999999999995E-3</v>
      </c>
      <c r="X76" s="159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54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54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-4.4399999999999995E-3</v>
      </c>
      <c r="X77" s="159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54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54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-4.4399999999999995E-3</v>
      </c>
      <c r="X78" s="159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54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54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-4.4399999999999995E-3</v>
      </c>
      <c r="X79" s="159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54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54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-4.4399999999999995E-3</v>
      </c>
      <c r="X80" s="159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54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54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-4.4399999999999995E-3</v>
      </c>
      <c r="X81" s="159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54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54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-4.4399999999999995E-3</v>
      </c>
      <c r="X82" s="159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54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54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-4.4399999999999995E-3</v>
      </c>
      <c r="X83" s="159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54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54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-4.4399999999999995E-3</v>
      </c>
      <c r="X84" s="159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54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54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-4.4399999999999995E-3</v>
      </c>
      <c r="X85" s="159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54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54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-4.4399999999999995E-3</v>
      </c>
      <c r="X86" s="159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54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54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-4.4399999999999995E-3</v>
      </c>
      <c r="X87" s="159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54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54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-4.4399999999999995E-3</v>
      </c>
      <c r="X88" s="159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54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54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-4.4399999999999995E-3</v>
      </c>
      <c r="X89" s="159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54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54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-4.4399999999999995E-3</v>
      </c>
      <c r="X90" s="159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54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54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-4.4399999999999995E-3</v>
      </c>
      <c r="X91" s="159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54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54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-4.4399999999999995E-3</v>
      </c>
      <c r="X92" s="159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54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-4.4399999999999995E-3</v>
      </c>
      <c r="X93" s="159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-4.4399999999999995E-3</v>
      </c>
      <c r="X94" s="159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54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54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-4.4399999999999995E-3</v>
      </c>
      <c r="X95" s="159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54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54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-4.4399999999999995E-3</v>
      </c>
      <c r="X96" s="159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54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54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-4.4399999999999995E-3</v>
      </c>
      <c r="X97" s="159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54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54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-4.4399999999999995E-3</v>
      </c>
      <c r="X98" s="159"/>
    </row>
    <row r="99" spans="1:24" ht="15.75" thickBot="1">
      <c r="A99" s="156" t="s">
        <v>350</v>
      </c>
      <c r="B99" s="156">
        <f>SUM(B3:B98)/4000</f>
        <v>0</v>
      </c>
      <c r="C99" s="156">
        <f t="shared" ref="C99:U99" si="12">SUM(C3:C98)/4000</f>
        <v>0.78</v>
      </c>
      <c r="D99" s="156">
        <f t="shared" si="12"/>
        <v>-1.2299999999999997E-2</v>
      </c>
      <c r="E99" s="156">
        <f t="shared" si="12"/>
        <v>0</v>
      </c>
      <c r="F99" s="156">
        <f t="shared" si="12"/>
        <v>0.78</v>
      </c>
      <c r="G99" s="156">
        <f t="shared" si="12"/>
        <v>-1.2299999999999997E-2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-1.2299999999999997E-2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-1.3652999999998021E-4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45007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-3</v>
      </c>
      <c r="E3">
        <f>BAWANA!AM3</f>
        <v>0</v>
      </c>
      <c r="F3">
        <f>(B3+C3)*0.8</f>
        <v>176</v>
      </c>
      <c r="G3">
        <f>(D3+E3)</f>
        <v>-3</v>
      </c>
      <c r="H3" s="154"/>
      <c r="I3">
        <f>BRPL_EOD!AK3+BRPL_EOD!AL3</f>
        <v>0.01</v>
      </c>
      <c r="J3">
        <f>BYPL_EOD!AK3+BYPL_EOD!AL3</f>
        <v>0.01</v>
      </c>
      <c r="K3">
        <f>MES_EOD!AK3+MES_EOD!AL3</f>
        <v>0</v>
      </c>
      <c r="L3">
        <f>NDMC_EOD!AK3+NDMC_EOD!AL3</f>
        <v>0</v>
      </c>
      <c r="M3">
        <f>TPDDL_EOD!AK3+TPDDL_EOD!AL3</f>
        <v>0.01</v>
      </c>
      <c r="N3">
        <f t="shared" ref="N3:N66" si="0">SUM(I3:M3)</f>
        <v>0.03</v>
      </c>
      <c r="O3" s="154">
        <f t="shared" ref="O3:O66" si="1">G3-N3</f>
        <v>-3.03</v>
      </c>
      <c r="P3">
        <v>-1</v>
      </c>
      <c r="Q3">
        <v>-1</v>
      </c>
      <c r="R3">
        <v>0</v>
      </c>
      <c r="S3">
        <v>0</v>
      </c>
      <c r="T3">
        <v>-1</v>
      </c>
      <c r="U3" s="156">
        <f t="shared" ref="U3:U66" si="2">SUM(P3:T3)</f>
        <v>-3</v>
      </c>
      <c r="V3" s="154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-3</v>
      </c>
      <c r="E4">
        <f>BAWANA!AM4</f>
        <v>0</v>
      </c>
      <c r="F4">
        <f t="shared" ref="F4:F67" si="4">(B4+C4)*0.8</f>
        <v>176</v>
      </c>
      <c r="G4">
        <f t="shared" ref="G4:G67" si="5">(D4+E4)</f>
        <v>-3</v>
      </c>
      <c r="H4" s="154"/>
      <c r="I4">
        <f>BRPL_EOD!AK4+BRPL_EOD!AL4</f>
        <v>0.01</v>
      </c>
      <c r="J4">
        <f>BYPL_EOD!AK4+BYPL_EOD!AL4</f>
        <v>0.01</v>
      </c>
      <c r="K4">
        <f>MES_EOD!AK4+MES_EOD!AL4</f>
        <v>0</v>
      </c>
      <c r="L4">
        <f>NDMC_EOD!AK4+NDMC_EOD!AL4</f>
        <v>0</v>
      </c>
      <c r="M4">
        <f>TPDDL_EOD!AK4+TPDDL_EOD!AL4</f>
        <v>0.01</v>
      </c>
      <c r="N4">
        <f t="shared" si="0"/>
        <v>0.03</v>
      </c>
      <c r="O4" s="154">
        <f t="shared" si="1"/>
        <v>-3.03</v>
      </c>
      <c r="P4">
        <v>-1</v>
      </c>
      <c r="Q4">
        <v>-1</v>
      </c>
      <c r="R4">
        <v>0</v>
      </c>
      <c r="S4">
        <v>0</v>
      </c>
      <c r="T4">
        <v>-1</v>
      </c>
      <c r="U4" s="156">
        <f t="shared" si="2"/>
        <v>-3</v>
      </c>
      <c r="V4" s="154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-3</v>
      </c>
      <c r="E5">
        <f>BAWANA!AM5</f>
        <v>0</v>
      </c>
      <c r="F5">
        <f t="shared" si="4"/>
        <v>176</v>
      </c>
      <c r="G5">
        <f t="shared" si="5"/>
        <v>-3</v>
      </c>
      <c r="H5" s="154"/>
      <c r="I5">
        <f>BRPL_EOD!AK5+BRPL_EOD!AL5</f>
        <v>0.01</v>
      </c>
      <c r="J5">
        <f>BYPL_EOD!AK5+BYPL_EOD!AL5</f>
        <v>0.01</v>
      </c>
      <c r="K5">
        <f>MES_EOD!AK5+MES_EOD!AL5</f>
        <v>0</v>
      </c>
      <c r="L5">
        <f>NDMC_EOD!AK5+NDMC_EOD!AL5</f>
        <v>0</v>
      </c>
      <c r="M5">
        <f>TPDDL_EOD!AK5+TPDDL_EOD!AL5</f>
        <v>0.01</v>
      </c>
      <c r="N5">
        <f t="shared" si="0"/>
        <v>0.03</v>
      </c>
      <c r="O5" s="154">
        <f t="shared" si="1"/>
        <v>-3.03</v>
      </c>
      <c r="P5">
        <v>-1</v>
      </c>
      <c r="Q5">
        <v>-1</v>
      </c>
      <c r="R5">
        <v>0</v>
      </c>
      <c r="S5">
        <v>0</v>
      </c>
      <c r="T5">
        <v>-1</v>
      </c>
      <c r="U5" s="156">
        <f t="shared" si="2"/>
        <v>-3</v>
      </c>
      <c r="V5" s="154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-3</v>
      </c>
      <c r="E6">
        <f>BAWANA!AM6</f>
        <v>0</v>
      </c>
      <c r="F6">
        <f t="shared" si="4"/>
        <v>176</v>
      </c>
      <c r="G6">
        <f t="shared" si="5"/>
        <v>-3</v>
      </c>
      <c r="H6" s="154"/>
      <c r="I6">
        <f>BRPL_EOD!AK6+BRPL_EOD!AL6</f>
        <v>0.01</v>
      </c>
      <c r="J6">
        <f>BYPL_EOD!AK6+BYPL_EOD!AL6</f>
        <v>0.01</v>
      </c>
      <c r="K6">
        <f>MES_EOD!AK6+MES_EOD!AL6</f>
        <v>0</v>
      </c>
      <c r="L6">
        <f>NDMC_EOD!AK6+NDMC_EOD!AL6</f>
        <v>0</v>
      </c>
      <c r="M6">
        <f>TPDDL_EOD!AK6+TPDDL_EOD!AL6</f>
        <v>0.01</v>
      </c>
      <c r="N6">
        <f t="shared" si="0"/>
        <v>0.03</v>
      </c>
      <c r="O6" s="154">
        <f t="shared" si="1"/>
        <v>-3.03</v>
      </c>
      <c r="P6">
        <v>-1</v>
      </c>
      <c r="Q6">
        <v>-1</v>
      </c>
      <c r="R6">
        <v>0</v>
      </c>
      <c r="S6">
        <v>0</v>
      </c>
      <c r="T6">
        <v>-1</v>
      </c>
      <c r="U6" s="156">
        <f t="shared" si="2"/>
        <v>-3</v>
      </c>
      <c r="V6" s="154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-3</v>
      </c>
      <c r="E7">
        <f>BAWANA!AM7</f>
        <v>0</v>
      </c>
      <c r="F7">
        <f t="shared" si="4"/>
        <v>176</v>
      </c>
      <c r="G7">
        <f t="shared" si="5"/>
        <v>-3</v>
      </c>
      <c r="H7" s="154"/>
      <c r="I7">
        <f>BRPL_EOD!AK7+BRPL_EOD!AL7</f>
        <v>0.01</v>
      </c>
      <c r="J7">
        <f>BYPL_EOD!AK7+BYPL_EOD!AL7</f>
        <v>0.01</v>
      </c>
      <c r="K7">
        <f>MES_EOD!AK7+MES_EOD!AL7</f>
        <v>0</v>
      </c>
      <c r="L7">
        <f>NDMC_EOD!AK7+NDMC_EOD!AL7</f>
        <v>0</v>
      </c>
      <c r="M7">
        <f>TPDDL_EOD!AK7+TPDDL_EOD!AL7</f>
        <v>0.01</v>
      </c>
      <c r="N7">
        <f t="shared" si="0"/>
        <v>0.03</v>
      </c>
      <c r="O7" s="154">
        <f t="shared" si="1"/>
        <v>-3.03</v>
      </c>
      <c r="P7">
        <v>-1</v>
      </c>
      <c r="Q7">
        <v>-1</v>
      </c>
      <c r="R7">
        <v>0</v>
      </c>
      <c r="S7">
        <v>0</v>
      </c>
      <c r="T7">
        <v>-1</v>
      </c>
      <c r="U7" s="156">
        <f t="shared" si="2"/>
        <v>-3</v>
      </c>
      <c r="V7" s="154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-3</v>
      </c>
      <c r="E8">
        <f>BAWANA!AM8</f>
        <v>0</v>
      </c>
      <c r="F8">
        <f t="shared" si="4"/>
        <v>176</v>
      </c>
      <c r="G8">
        <f t="shared" si="5"/>
        <v>-3</v>
      </c>
      <c r="H8" s="154"/>
      <c r="I8">
        <f>BRPL_EOD!AK8+BRPL_EOD!AL8</f>
        <v>0.01</v>
      </c>
      <c r="J8">
        <f>BYPL_EOD!AK8+BYPL_EOD!AL8</f>
        <v>0.01</v>
      </c>
      <c r="K8">
        <f>MES_EOD!AK8+MES_EOD!AL8</f>
        <v>0</v>
      </c>
      <c r="L8">
        <f>NDMC_EOD!AK8+NDMC_EOD!AL8</f>
        <v>0</v>
      </c>
      <c r="M8">
        <f>TPDDL_EOD!AK8+TPDDL_EOD!AL8</f>
        <v>0.01</v>
      </c>
      <c r="N8">
        <f t="shared" si="0"/>
        <v>0.03</v>
      </c>
      <c r="O8" s="154">
        <f t="shared" si="1"/>
        <v>-3.03</v>
      </c>
      <c r="P8">
        <v>-1</v>
      </c>
      <c r="Q8">
        <v>-1</v>
      </c>
      <c r="R8">
        <v>0</v>
      </c>
      <c r="S8">
        <v>0</v>
      </c>
      <c r="T8">
        <v>-1</v>
      </c>
      <c r="U8" s="156">
        <f t="shared" si="2"/>
        <v>-3</v>
      </c>
      <c r="V8" s="154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-3</v>
      </c>
      <c r="E9">
        <f>BAWANA!AM9</f>
        <v>0</v>
      </c>
      <c r="F9">
        <f t="shared" si="4"/>
        <v>176</v>
      </c>
      <c r="G9">
        <f t="shared" si="5"/>
        <v>-3</v>
      </c>
      <c r="H9" s="154"/>
      <c r="I9">
        <f>BRPL_EOD!AK9+BRPL_EOD!AL9</f>
        <v>0.01</v>
      </c>
      <c r="J9">
        <f>BYPL_EOD!AK9+BYPL_EOD!AL9</f>
        <v>0.01</v>
      </c>
      <c r="K9">
        <f>MES_EOD!AK9+MES_EOD!AL9</f>
        <v>0</v>
      </c>
      <c r="L9">
        <f>NDMC_EOD!AK9+NDMC_EOD!AL9</f>
        <v>0</v>
      </c>
      <c r="M9">
        <f>TPDDL_EOD!AK9+TPDDL_EOD!AL9</f>
        <v>0.01</v>
      </c>
      <c r="N9">
        <f t="shared" si="0"/>
        <v>0.03</v>
      </c>
      <c r="O9" s="154">
        <f t="shared" si="1"/>
        <v>-3.03</v>
      </c>
      <c r="P9">
        <v>-1</v>
      </c>
      <c r="Q9">
        <v>-1</v>
      </c>
      <c r="R9">
        <v>0</v>
      </c>
      <c r="S9">
        <v>0</v>
      </c>
      <c r="T9">
        <v>-1</v>
      </c>
      <c r="U9" s="156">
        <f t="shared" si="2"/>
        <v>-3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-3</v>
      </c>
      <c r="E10">
        <f>BAWANA!AM10</f>
        <v>0</v>
      </c>
      <c r="F10">
        <f t="shared" si="4"/>
        <v>176</v>
      </c>
      <c r="G10">
        <f t="shared" si="5"/>
        <v>-3</v>
      </c>
      <c r="H10" s="154"/>
      <c r="I10">
        <f>BRPL_EOD!AK10+BRPL_EOD!AL10</f>
        <v>0.01</v>
      </c>
      <c r="J10">
        <f>BYPL_EOD!AK10+BYPL_EOD!AL10</f>
        <v>0.01</v>
      </c>
      <c r="K10">
        <f>MES_EOD!AK10+MES_EOD!AL10</f>
        <v>0</v>
      </c>
      <c r="L10">
        <f>NDMC_EOD!AK10+NDMC_EOD!AL10</f>
        <v>0</v>
      </c>
      <c r="M10">
        <f>TPDDL_EOD!AK10+TPDDL_EOD!AL10</f>
        <v>0.01</v>
      </c>
      <c r="N10">
        <f t="shared" si="0"/>
        <v>0.03</v>
      </c>
      <c r="O10" s="154">
        <f t="shared" si="1"/>
        <v>-3.03</v>
      </c>
      <c r="P10">
        <v>-1</v>
      </c>
      <c r="Q10">
        <v>-1</v>
      </c>
      <c r="R10">
        <v>0</v>
      </c>
      <c r="S10">
        <v>0</v>
      </c>
      <c r="T10">
        <v>-1</v>
      </c>
      <c r="U10" s="156">
        <f t="shared" si="2"/>
        <v>-3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-3</v>
      </c>
      <c r="E11">
        <f>BAWANA!AM11</f>
        <v>0</v>
      </c>
      <c r="F11">
        <f t="shared" si="4"/>
        <v>176</v>
      </c>
      <c r="G11">
        <f t="shared" si="5"/>
        <v>-3</v>
      </c>
      <c r="H11" s="154"/>
      <c r="I11">
        <f>BRPL_EOD!AK11+BRPL_EOD!AL11</f>
        <v>0.01</v>
      </c>
      <c r="J11">
        <f>BYPL_EOD!AK11+BYPL_EOD!AL11</f>
        <v>0.01</v>
      </c>
      <c r="K11">
        <f>MES_EOD!AK11+MES_EOD!AL11</f>
        <v>0</v>
      </c>
      <c r="L11">
        <f>NDMC_EOD!AK11+NDMC_EOD!AL11</f>
        <v>0</v>
      </c>
      <c r="M11">
        <f>TPDDL_EOD!AK11+TPDDL_EOD!AL11</f>
        <v>0.01</v>
      </c>
      <c r="N11">
        <f t="shared" si="0"/>
        <v>0.03</v>
      </c>
      <c r="O11" s="154">
        <f t="shared" si="1"/>
        <v>-3.03</v>
      </c>
      <c r="P11">
        <v>-1</v>
      </c>
      <c r="Q11">
        <v>-1</v>
      </c>
      <c r="R11">
        <v>0</v>
      </c>
      <c r="S11">
        <v>0</v>
      </c>
      <c r="T11">
        <v>-1</v>
      </c>
      <c r="U11" s="156">
        <f t="shared" si="2"/>
        <v>-3</v>
      </c>
      <c r="V11" s="154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-3</v>
      </c>
      <c r="E12">
        <f>BAWANA!AM12</f>
        <v>0</v>
      </c>
      <c r="F12">
        <f t="shared" si="4"/>
        <v>176</v>
      </c>
      <c r="G12">
        <f t="shared" si="5"/>
        <v>-3</v>
      </c>
      <c r="H12" s="154"/>
      <c r="I12">
        <f>BRPL_EOD!AK12+BRPL_EOD!AL12</f>
        <v>0.01</v>
      </c>
      <c r="J12">
        <f>BYPL_EOD!AK12+BYPL_EOD!AL12</f>
        <v>0.01</v>
      </c>
      <c r="K12">
        <f>MES_EOD!AK12+MES_EOD!AL12</f>
        <v>0</v>
      </c>
      <c r="L12">
        <f>NDMC_EOD!AK12+NDMC_EOD!AL12</f>
        <v>0</v>
      </c>
      <c r="M12">
        <f>TPDDL_EOD!AK12+TPDDL_EOD!AL12</f>
        <v>0.01</v>
      </c>
      <c r="N12">
        <f t="shared" si="0"/>
        <v>0.03</v>
      </c>
      <c r="O12" s="154">
        <f t="shared" si="1"/>
        <v>-3.03</v>
      </c>
      <c r="P12">
        <v>-1</v>
      </c>
      <c r="Q12">
        <v>-1</v>
      </c>
      <c r="R12">
        <v>0</v>
      </c>
      <c r="S12">
        <v>0</v>
      </c>
      <c r="T12">
        <v>-1</v>
      </c>
      <c r="U12" s="156">
        <f t="shared" si="2"/>
        <v>-3</v>
      </c>
      <c r="V12" s="154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-3</v>
      </c>
      <c r="E13">
        <f>BAWANA!AM13</f>
        <v>0</v>
      </c>
      <c r="F13">
        <f t="shared" si="4"/>
        <v>176</v>
      </c>
      <c r="G13">
        <f t="shared" si="5"/>
        <v>-3</v>
      </c>
      <c r="H13" s="154"/>
      <c r="I13">
        <f>BRPL_EOD!AK13+BRPL_EOD!AL13</f>
        <v>0.01</v>
      </c>
      <c r="J13">
        <f>BYPL_EOD!AK13+BYPL_EOD!AL13</f>
        <v>0.01</v>
      </c>
      <c r="K13">
        <f>MES_EOD!AK13+MES_EOD!AL13</f>
        <v>0</v>
      </c>
      <c r="L13">
        <f>NDMC_EOD!AK13+NDMC_EOD!AL13</f>
        <v>0</v>
      </c>
      <c r="M13">
        <f>TPDDL_EOD!AK13+TPDDL_EOD!AL13</f>
        <v>0.01</v>
      </c>
      <c r="N13">
        <f t="shared" si="0"/>
        <v>0.03</v>
      </c>
      <c r="O13" s="154">
        <f t="shared" si="1"/>
        <v>-3.03</v>
      </c>
      <c r="P13">
        <v>-1</v>
      </c>
      <c r="Q13">
        <v>-1</v>
      </c>
      <c r="R13">
        <v>0</v>
      </c>
      <c r="S13">
        <v>0</v>
      </c>
      <c r="T13">
        <v>-1</v>
      </c>
      <c r="U13" s="156">
        <f t="shared" si="2"/>
        <v>-3</v>
      </c>
      <c r="V13" s="154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-3</v>
      </c>
      <c r="E14">
        <f>BAWANA!AM14</f>
        <v>0</v>
      </c>
      <c r="F14">
        <f t="shared" si="4"/>
        <v>176</v>
      </c>
      <c r="G14">
        <f t="shared" si="5"/>
        <v>-3</v>
      </c>
      <c r="H14" s="154"/>
      <c r="I14">
        <f>BRPL_EOD!AK14+BRPL_EOD!AL14</f>
        <v>0.01</v>
      </c>
      <c r="J14">
        <f>BYPL_EOD!AK14+BYPL_EOD!AL14</f>
        <v>0.01</v>
      </c>
      <c r="K14">
        <f>MES_EOD!AK14+MES_EOD!AL14</f>
        <v>0</v>
      </c>
      <c r="L14">
        <f>NDMC_EOD!AK14+NDMC_EOD!AL14</f>
        <v>0</v>
      </c>
      <c r="M14">
        <f>TPDDL_EOD!AK14+TPDDL_EOD!AL14</f>
        <v>0.01</v>
      </c>
      <c r="N14">
        <f t="shared" si="0"/>
        <v>0.03</v>
      </c>
      <c r="O14" s="154">
        <f t="shared" si="1"/>
        <v>-3.03</v>
      </c>
      <c r="P14">
        <v>-1</v>
      </c>
      <c r="Q14">
        <v>-1</v>
      </c>
      <c r="R14">
        <v>0</v>
      </c>
      <c r="S14">
        <v>0</v>
      </c>
      <c r="T14">
        <v>-1</v>
      </c>
      <c r="U14" s="156">
        <f t="shared" si="2"/>
        <v>-3</v>
      </c>
      <c r="V14" s="154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-3</v>
      </c>
      <c r="E15">
        <f>BAWANA!AM15</f>
        <v>0</v>
      </c>
      <c r="F15">
        <f t="shared" si="4"/>
        <v>176</v>
      </c>
      <c r="G15">
        <f t="shared" si="5"/>
        <v>-3</v>
      </c>
      <c r="H15" s="154"/>
      <c r="I15">
        <f>BRPL_EOD!AK15+BRPL_EOD!AL15</f>
        <v>0.01</v>
      </c>
      <c r="J15">
        <f>BYPL_EOD!AK15+BYPL_EOD!AL15</f>
        <v>0.01</v>
      </c>
      <c r="K15">
        <f>MES_EOD!AK15+MES_EOD!AL15</f>
        <v>0</v>
      </c>
      <c r="L15">
        <f>NDMC_EOD!AK15+NDMC_EOD!AL15</f>
        <v>0</v>
      </c>
      <c r="M15">
        <f>TPDDL_EOD!AK15+TPDDL_EOD!AL15</f>
        <v>0.01</v>
      </c>
      <c r="N15">
        <f t="shared" si="0"/>
        <v>0.03</v>
      </c>
      <c r="O15" s="154">
        <f t="shared" si="1"/>
        <v>-3.03</v>
      </c>
      <c r="P15">
        <v>-1</v>
      </c>
      <c r="Q15">
        <v>-1</v>
      </c>
      <c r="R15">
        <v>0</v>
      </c>
      <c r="S15">
        <v>0</v>
      </c>
      <c r="T15">
        <v>-1</v>
      </c>
      <c r="U15" s="156">
        <f t="shared" si="2"/>
        <v>-3</v>
      </c>
      <c r="V15" s="154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-3</v>
      </c>
      <c r="E16">
        <f>BAWANA!AM16</f>
        <v>0</v>
      </c>
      <c r="F16">
        <f t="shared" si="4"/>
        <v>176</v>
      </c>
      <c r="G16">
        <f t="shared" si="5"/>
        <v>-3</v>
      </c>
      <c r="H16" s="154"/>
      <c r="I16">
        <f>BRPL_EOD!AK16+BRPL_EOD!AL16</f>
        <v>0.01</v>
      </c>
      <c r="J16">
        <f>BYPL_EOD!AK16+BYPL_EOD!AL16</f>
        <v>0.01</v>
      </c>
      <c r="K16">
        <f>MES_EOD!AK16+MES_EOD!AL16</f>
        <v>0</v>
      </c>
      <c r="L16">
        <f>NDMC_EOD!AK16+NDMC_EOD!AL16</f>
        <v>0</v>
      </c>
      <c r="M16">
        <f>TPDDL_EOD!AK16+TPDDL_EOD!AL16</f>
        <v>0.01</v>
      </c>
      <c r="N16">
        <f t="shared" si="0"/>
        <v>0.03</v>
      </c>
      <c r="O16" s="154">
        <f t="shared" si="1"/>
        <v>-3.03</v>
      </c>
      <c r="P16">
        <v>-1</v>
      </c>
      <c r="Q16">
        <v>-1</v>
      </c>
      <c r="R16">
        <v>0</v>
      </c>
      <c r="S16">
        <v>0</v>
      </c>
      <c r="T16">
        <v>-1</v>
      </c>
      <c r="U16" s="156">
        <f t="shared" si="2"/>
        <v>-3</v>
      </c>
      <c r="V16" s="154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-3</v>
      </c>
      <c r="E17">
        <f>BAWANA!AM17</f>
        <v>0</v>
      </c>
      <c r="F17">
        <f t="shared" si="4"/>
        <v>176</v>
      </c>
      <c r="G17">
        <f t="shared" si="5"/>
        <v>-3</v>
      </c>
      <c r="H17" s="154"/>
      <c r="I17">
        <f>BRPL_EOD!AK17+BRPL_EOD!AL17</f>
        <v>0.01</v>
      </c>
      <c r="J17">
        <f>BYPL_EOD!AK17+BYPL_EOD!AL17</f>
        <v>0.01</v>
      </c>
      <c r="K17">
        <f>MES_EOD!AK17+MES_EOD!AL17</f>
        <v>0</v>
      </c>
      <c r="L17">
        <f>NDMC_EOD!AK17+NDMC_EOD!AL17</f>
        <v>0</v>
      </c>
      <c r="M17">
        <f>TPDDL_EOD!AK17+TPDDL_EOD!AL17</f>
        <v>0.01</v>
      </c>
      <c r="N17">
        <f t="shared" si="0"/>
        <v>0.03</v>
      </c>
      <c r="O17" s="154">
        <f t="shared" si="1"/>
        <v>-3.03</v>
      </c>
      <c r="P17">
        <v>-1</v>
      </c>
      <c r="Q17">
        <v>-1</v>
      </c>
      <c r="R17">
        <v>0</v>
      </c>
      <c r="S17">
        <v>0</v>
      </c>
      <c r="T17">
        <v>-1</v>
      </c>
      <c r="U17" s="156">
        <f t="shared" si="2"/>
        <v>-3</v>
      </c>
      <c r="V17" s="154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-3</v>
      </c>
      <c r="E18">
        <f>BAWANA!AM18</f>
        <v>0</v>
      </c>
      <c r="F18">
        <f t="shared" si="4"/>
        <v>176</v>
      </c>
      <c r="G18">
        <f t="shared" si="5"/>
        <v>-3</v>
      </c>
      <c r="H18" s="154"/>
      <c r="I18">
        <f>BRPL_EOD!AK18+BRPL_EOD!AL18</f>
        <v>0.01</v>
      </c>
      <c r="J18">
        <f>BYPL_EOD!AK18+BYPL_EOD!AL18</f>
        <v>0.01</v>
      </c>
      <c r="K18">
        <f>MES_EOD!AK18+MES_EOD!AL18</f>
        <v>0</v>
      </c>
      <c r="L18">
        <f>NDMC_EOD!AK18+NDMC_EOD!AL18</f>
        <v>0</v>
      </c>
      <c r="M18">
        <f>TPDDL_EOD!AK18+TPDDL_EOD!AL18</f>
        <v>0.01</v>
      </c>
      <c r="N18">
        <f t="shared" si="0"/>
        <v>0.03</v>
      </c>
      <c r="O18" s="154">
        <f t="shared" si="1"/>
        <v>-3.03</v>
      </c>
      <c r="P18">
        <v>-1</v>
      </c>
      <c r="Q18">
        <v>-1</v>
      </c>
      <c r="R18">
        <v>0</v>
      </c>
      <c r="S18">
        <v>0</v>
      </c>
      <c r="T18">
        <v>-1</v>
      </c>
      <c r="U18" s="156">
        <f t="shared" si="2"/>
        <v>-3</v>
      </c>
      <c r="V18" s="154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-3</v>
      </c>
      <c r="E19">
        <f>BAWANA!AM19</f>
        <v>0</v>
      </c>
      <c r="F19">
        <f t="shared" si="4"/>
        <v>176</v>
      </c>
      <c r="G19">
        <f t="shared" si="5"/>
        <v>-3</v>
      </c>
      <c r="H19" s="154"/>
      <c r="I19">
        <f>BRPL_EOD!AK19+BRPL_EOD!AL19</f>
        <v>0.01</v>
      </c>
      <c r="J19">
        <f>BYPL_EOD!AK19+BYPL_EOD!AL19</f>
        <v>0.01</v>
      </c>
      <c r="K19">
        <f>MES_EOD!AK19+MES_EOD!AL19</f>
        <v>0</v>
      </c>
      <c r="L19">
        <f>NDMC_EOD!AK19+NDMC_EOD!AL19</f>
        <v>0</v>
      </c>
      <c r="M19">
        <f>TPDDL_EOD!AK19+TPDDL_EOD!AL19</f>
        <v>0.01</v>
      </c>
      <c r="N19">
        <f t="shared" si="0"/>
        <v>0.03</v>
      </c>
      <c r="O19" s="154">
        <f t="shared" si="1"/>
        <v>-3.03</v>
      </c>
      <c r="P19">
        <v>-1</v>
      </c>
      <c r="Q19">
        <v>-1</v>
      </c>
      <c r="R19">
        <v>0</v>
      </c>
      <c r="S19">
        <v>0</v>
      </c>
      <c r="T19">
        <v>-1</v>
      </c>
      <c r="U19" s="156">
        <f t="shared" si="2"/>
        <v>-3</v>
      </c>
      <c r="V19" s="154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-3</v>
      </c>
      <c r="E20">
        <f>BAWANA!AM20</f>
        <v>0</v>
      </c>
      <c r="F20">
        <f t="shared" si="4"/>
        <v>176</v>
      </c>
      <c r="G20">
        <f t="shared" si="5"/>
        <v>-3</v>
      </c>
      <c r="H20" s="154"/>
      <c r="I20">
        <f>BRPL_EOD!AK20+BRPL_EOD!AL20</f>
        <v>0.01</v>
      </c>
      <c r="J20">
        <f>BYPL_EOD!AK20+BYPL_EOD!AL20</f>
        <v>0.01</v>
      </c>
      <c r="K20">
        <f>MES_EOD!AK20+MES_EOD!AL20</f>
        <v>0</v>
      </c>
      <c r="L20">
        <f>NDMC_EOD!AK20+NDMC_EOD!AL20</f>
        <v>0</v>
      </c>
      <c r="M20">
        <f>TPDDL_EOD!AK20+TPDDL_EOD!AL20</f>
        <v>0.01</v>
      </c>
      <c r="N20">
        <f t="shared" si="0"/>
        <v>0.03</v>
      </c>
      <c r="O20" s="154">
        <f t="shared" si="1"/>
        <v>-3.03</v>
      </c>
      <c r="P20">
        <v>-1</v>
      </c>
      <c r="Q20">
        <v>-1</v>
      </c>
      <c r="R20">
        <v>0</v>
      </c>
      <c r="S20">
        <v>0</v>
      </c>
      <c r="T20">
        <v>-1</v>
      </c>
      <c r="U20" s="156">
        <f t="shared" si="2"/>
        <v>-3</v>
      </c>
      <c r="V20" s="154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-3</v>
      </c>
      <c r="E21">
        <f>BAWANA!AM21</f>
        <v>0</v>
      </c>
      <c r="F21">
        <f t="shared" si="4"/>
        <v>176</v>
      </c>
      <c r="G21">
        <f t="shared" si="5"/>
        <v>-3</v>
      </c>
      <c r="H21" s="154"/>
      <c r="I21">
        <f>BRPL_EOD!AK21+BRPL_EOD!AL21</f>
        <v>0.01</v>
      </c>
      <c r="J21">
        <f>BYPL_EOD!AK21+BYPL_EOD!AL21</f>
        <v>0.01</v>
      </c>
      <c r="K21">
        <f>MES_EOD!AK21+MES_EOD!AL21</f>
        <v>0</v>
      </c>
      <c r="L21">
        <f>NDMC_EOD!AK21+NDMC_EOD!AL21</f>
        <v>0</v>
      </c>
      <c r="M21">
        <f>TPDDL_EOD!AK21+TPDDL_EOD!AL21</f>
        <v>0.01</v>
      </c>
      <c r="N21">
        <f t="shared" si="0"/>
        <v>0.03</v>
      </c>
      <c r="O21" s="154">
        <f t="shared" si="1"/>
        <v>-3.03</v>
      </c>
      <c r="P21">
        <v>-1</v>
      </c>
      <c r="Q21">
        <v>-1</v>
      </c>
      <c r="R21">
        <v>0</v>
      </c>
      <c r="S21">
        <v>0</v>
      </c>
      <c r="T21">
        <v>-1</v>
      </c>
      <c r="U21" s="156">
        <f t="shared" si="2"/>
        <v>-3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-3</v>
      </c>
      <c r="E22">
        <f>BAWANA!AM22</f>
        <v>0</v>
      </c>
      <c r="F22">
        <f t="shared" si="4"/>
        <v>176</v>
      </c>
      <c r="G22">
        <f t="shared" si="5"/>
        <v>-3</v>
      </c>
      <c r="H22" s="154"/>
      <c r="I22">
        <f>BRPL_EOD!AK22+BRPL_EOD!AL22</f>
        <v>0.01</v>
      </c>
      <c r="J22">
        <f>BYPL_EOD!AK22+BYPL_EOD!AL22</f>
        <v>0.01</v>
      </c>
      <c r="K22">
        <f>MES_EOD!AK22+MES_EOD!AL22</f>
        <v>0</v>
      </c>
      <c r="L22">
        <f>NDMC_EOD!AK22+NDMC_EOD!AL22</f>
        <v>0</v>
      </c>
      <c r="M22">
        <f>TPDDL_EOD!AK22+TPDDL_EOD!AL22</f>
        <v>0.01</v>
      </c>
      <c r="N22">
        <f t="shared" si="0"/>
        <v>0.03</v>
      </c>
      <c r="O22" s="154">
        <f t="shared" si="1"/>
        <v>-3.03</v>
      </c>
      <c r="P22">
        <v>-1</v>
      </c>
      <c r="Q22">
        <v>-1</v>
      </c>
      <c r="R22">
        <v>0</v>
      </c>
      <c r="S22">
        <v>0</v>
      </c>
      <c r="T22">
        <v>-1</v>
      </c>
      <c r="U22" s="156">
        <f t="shared" si="2"/>
        <v>-3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-3</v>
      </c>
      <c r="E23">
        <f>BAWANA!AM23</f>
        <v>0</v>
      </c>
      <c r="F23">
        <f t="shared" si="4"/>
        <v>176</v>
      </c>
      <c r="G23">
        <f t="shared" si="5"/>
        <v>-3</v>
      </c>
      <c r="H23" s="154"/>
      <c r="I23">
        <f>BRPL_EOD!AK23+BRPL_EOD!AL23</f>
        <v>0.01</v>
      </c>
      <c r="J23">
        <f>BYPL_EOD!AK23+BYPL_EOD!AL23</f>
        <v>0.01</v>
      </c>
      <c r="K23">
        <f>MES_EOD!AK23+MES_EOD!AL23</f>
        <v>0</v>
      </c>
      <c r="L23">
        <f>NDMC_EOD!AK23+NDMC_EOD!AL23</f>
        <v>0</v>
      </c>
      <c r="M23">
        <f>TPDDL_EOD!AK23+TPDDL_EOD!AL23</f>
        <v>0.01</v>
      </c>
      <c r="N23">
        <f t="shared" si="0"/>
        <v>0.03</v>
      </c>
      <c r="O23" s="154">
        <f t="shared" si="1"/>
        <v>-3.03</v>
      </c>
      <c r="P23">
        <v>-1</v>
      </c>
      <c r="Q23">
        <v>-1</v>
      </c>
      <c r="R23">
        <v>0</v>
      </c>
      <c r="S23">
        <v>0</v>
      </c>
      <c r="T23">
        <v>-1</v>
      </c>
      <c r="U23" s="156">
        <f t="shared" si="2"/>
        <v>-3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-3</v>
      </c>
      <c r="E24">
        <f>BAWANA!AM24</f>
        <v>0</v>
      </c>
      <c r="F24">
        <f t="shared" si="4"/>
        <v>176</v>
      </c>
      <c r="G24">
        <f t="shared" si="5"/>
        <v>-3</v>
      </c>
      <c r="H24" s="154"/>
      <c r="I24">
        <f>BRPL_EOD!AK24+BRPL_EOD!AL24</f>
        <v>0.01</v>
      </c>
      <c r="J24">
        <f>BYPL_EOD!AK24+BYPL_EOD!AL24</f>
        <v>0.01</v>
      </c>
      <c r="K24">
        <f>MES_EOD!AK24+MES_EOD!AL24</f>
        <v>0</v>
      </c>
      <c r="L24">
        <f>NDMC_EOD!AK24+NDMC_EOD!AL24</f>
        <v>0</v>
      </c>
      <c r="M24">
        <f>TPDDL_EOD!AK24+TPDDL_EOD!AL24</f>
        <v>0.01</v>
      </c>
      <c r="N24">
        <f t="shared" si="0"/>
        <v>0.03</v>
      </c>
      <c r="O24" s="154">
        <f t="shared" si="1"/>
        <v>-3.03</v>
      </c>
      <c r="P24">
        <v>-1</v>
      </c>
      <c r="Q24">
        <v>-1</v>
      </c>
      <c r="R24">
        <v>0</v>
      </c>
      <c r="S24">
        <v>0</v>
      </c>
      <c r="T24">
        <v>-1</v>
      </c>
      <c r="U24" s="156">
        <f t="shared" si="2"/>
        <v>-3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-3</v>
      </c>
      <c r="E25">
        <f>BAWANA!AM25</f>
        <v>0</v>
      </c>
      <c r="F25">
        <f t="shared" si="4"/>
        <v>176</v>
      </c>
      <c r="G25">
        <f t="shared" si="5"/>
        <v>-3</v>
      </c>
      <c r="H25" s="154"/>
      <c r="I25">
        <f>BRPL_EOD!AK25+BRPL_EOD!AL25</f>
        <v>0.01</v>
      </c>
      <c r="J25">
        <f>BYPL_EOD!AK25+BYPL_EOD!AL25</f>
        <v>0.01</v>
      </c>
      <c r="K25">
        <f>MES_EOD!AK25+MES_EOD!AL25</f>
        <v>0</v>
      </c>
      <c r="L25">
        <f>NDMC_EOD!AK25+NDMC_EOD!AL25</f>
        <v>0</v>
      </c>
      <c r="M25">
        <f>TPDDL_EOD!AK25+TPDDL_EOD!AL25</f>
        <v>0.01</v>
      </c>
      <c r="N25">
        <f t="shared" si="0"/>
        <v>0.03</v>
      </c>
      <c r="O25" s="154">
        <f t="shared" si="1"/>
        <v>-3.03</v>
      </c>
      <c r="P25">
        <v>-1</v>
      </c>
      <c r="Q25">
        <v>-1</v>
      </c>
      <c r="R25">
        <v>0</v>
      </c>
      <c r="S25">
        <v>0</v>
      </c>
      <c r="T25">
        <v>-1</v>
      </c>
      <c r="U25" s="156">
        <f t="shared" si="2"/>
        <v>-3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-3</v>
      </c>
      <c r="E26">
        <f>BAWANA!AM26</f>
        <v>0</v>
      </c>
      <c r="F26">
        <f t="shared" si="4"/>
        <v>176</v>
      </c>
      <c r="G26">
        <f t="shared" si="5"/>
        <v>-3</v>
      </c>
      <c r="H26" s="154"/>
      <c r="I26">
        <f>BRPL_EOD!AK26+BRPL_EOD!AL26</f>
        <v>0.01</v>
      </c>
      <c r="J26">
        <f>BYPL_EOD!AK26+BYPL_EOD!AL26</f>
        <v>0.01</v>
      </c>
      <c r="K26">
        <f>MES_EOD!AK26+MES_EOD!AL26</f>
        <v>0</v>
      </c>
      <c r="L26">
        <f>NDMC_EOD!AK26+NDMC_EOD!AL26</f>
        <v>0</v>
      </c>
      <c r="M26">
        <f>TPDDL_EOD!AK26+TPDDL_EOD!AL26</f>
        <v>0.01</v>
      </c>
      <c r="N26">
        <f t="shared" si="0"/>
        <v>0.03</v>
      </c>
      <c r="O26" s="154">
        <f t="shared" si="1"/>
        <v>-3.03</v>
      </c>
      <c r="P26">
        <v>-1</v>
      </c>
      <c r="Q26">
        <v>-1</v>
      </c>
      <c r="R26">
        <v>0</v>
      </c>
      <c r="S26">
        <v>0</v>
      </c>
      <c r="T26">
        <v>-1</v>
      </c>
      <c r="U26" s="156">
        <f t="shared" si="2"/>
        <v>-3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-3</v>
      </c>
      <c r="E27">
        <f>BAWANA!AM27</f>
        <v>0</v>
      </c>
      <c r="F27">
        <f t="shared" si="4"/>
        <v>176</v>
      </c>
      <c r="G27">
        <f t="shared" si="5"/>
        <v>-3</v>
      </c>
      <c r="H27" s="154"/>
      <c r="I27">
        <f>BRPL_EOD!AK27+BRPL_EOD!AL27</f>
        <v>0.01</v>
      </c>
      <c r="J27">
        <f>BYPL_EOD!AK27+BYPL_EOD!AL27</f>
        <v>0.01</v>
      </c>
      <c r="K27">
        <f>MES_EOD!AK27+MES_EOD!AL27</f>
        <v>0</v>
      </c>
      <c r="L27">
        <f>NDMC_EOD!AK27+NDMC_EOD!AL27</f>
        <v>0</v>
      </c>
      <c r="M27">
        <f>TPDDL_EOD!AK27+TPDDL_EOD!AL27</f>
        <v>0.01</v>
      </c>
      <c r="N27">
        <f t="shared" si="0"/>
        <v>0.03</v>
      </c>
      <c r="O27" s="154">
        <f t="shared" si="1"/>
        <v>-3.03</v>
      </c>
      <c r="P27">
        <v>-1</v>
      </c>
      <c r="Q27">
        <v>-1</v>
      </c>
      <c r="R27">
        <v>0</v>
      </c>
      <c r="S27">
        <v>0</v>
      </c>
      <c r="T27">
        <v>-1</v>
      </c>
      <c r="U27" s="156">
        <f t="shared" si="2"/>
        <v>-3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-3</v>
      </c>
      <c r="E28">
        <f>BAWANA!AM28</f>
        <v>0</v>
      </c>
      <c r="F28">
        <f t="shared" si="4"/>
        <v>176</v>
      </c>
      <c r="G28">
        <f t="shared" si="5"/>
        <v>-3</v>
      </c>
      <c r="H28" s="154"/>
      <c r="I28">
        <f>BRPL_EOD!AK28+BRPL_EOD!AL28</f>
        <v>0.01</v>
      </c>
      <c r="J28">
        <f>BYPL_EOD!AK28+BYPL_EOD!AL28</f>
        <v>0.01</v>
      </c>
      <c r="K28">
        <f>MES_EOD!AK28+MES_EOD!AL28</f>
        <v>0</v>
      </c>
      <c r="L28">
        <f>NDMC_EOD!AK28+NDMC_EOD!AL28</f>
        <v>0</v>
      </c>
      <c r="M28">
        <f>TPDDL_EOD!AK28+TPDDL_EOD!AL28</f>
        <v>0.01</v>
      </c>
      <c r="N28">
        <f t="shared" si="0"/>
        <v>0.03</v>
      </c>
      <c r="O28" s="154">
        <f t="shared" si="1"/>
        <v>-3.03</v>
      </c>
      <c r="P28">
        <v>-1</v>
      </c>
      <c r="Q28">
        <v>-1</v>
      </c>
      <c r="R28">
        <v>0</v>
      </c>
      <c r="S28">
        <v>0</v>
      </c>
      <c r="T28">
        <v>-1</v>
      </c>
      <c r="U28" s="156">
        <f t="shared" si="2"/>
        <v>-3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-3</v>
      </c>
      <c r="E29">
        <f>BAWANA!AM29</f>
        <v>0</v>
      </c>
      <c r="F29">
        <f t="shared" si="4"/>
        <v>176</v>
      </c>
      <c r="G29">
        <f t="shared" si="5"/>
        <v>-3</v>
      </c>
      <c r="H29" s="154"/>
      <c r="I29">
        <f>BRPL_EOD!AK29+BRPL_EOD!AL29</f>
        <v>0.01</v>
      </c>
      <c r="J29">
        <f>BYPL_EOD!AK29+BYPL_EOD!AL29</f>
        <v>0.01</v>
      </c>
      <c r="K29">
        <f>MES_EOD!AK29+MES_EOD!AL29</f>
        <v>0</v>
      </c>
      <c r="L29">
        <f>NDMC_EOD!AK29+NDMC_EOD!AL29</f>
        <v>0</v>
      </c>
      <c r="M29">
        <f>TPDDL_EOD!AK29+TPDDL_EOD!AL29</f>
        <v>0.01</v>
      </c>
      <c r="N29">
        <f t="shared" si="0"/>
        <v>0.03</v>
      </c>
      <c r="O29" s="154">
        <f t="shared" si="1"/>
        <v>-3.03</v>
      </c>
      <c r="P29">
        <v>-1</v>
      </c>
      <c r="Q29">
        <v>-1</v>
      </c>
      <c r="R29">
        <v>0</v>
      </c>
      <c r="S29">
        <v>0</v>
      </c>
      <c r="T29">
        <v>-1</v>
      </c>
      <c r="U29" s="156">
        <f t="shared" si="2"/>
        <v>-3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-3</v>
      </c>
      <c r="E30">
        <f>BAWANA!AM30</f>
        <v>0</v>
      </c>
      <c r="F30">
        <f t="shared" si="4"/>
        <v>176</v>
      </c>
      <c r="G30">
        <f t="shared" si="5"/>
        <v>-3</v>
      </c>
      <c r="H30" s="154"/>
      <c r="I30">
        <f>BRPL_EOD!AK30+BRPL_EOD!AL30</f>
        <v>0.01</v>
      </c>
      <c r="J30">
        <f>BYPL_EOD!AK30+BYPL_EOD!AL30</f>
        <v>0.01</v>
      </c>
      <c r="K30">
        <f>MES_EOD!AK30+MES_EOD!AL30</f>
        <v>0</v>
      </c>
      <c r="L30">
        <f>NDMC_EOD!AK30+NDMC_EOD!AL30</f>
        <v>0</v>
      </c>
      <c r="M30">
        <f>TPDDL_EOD!AK30+TPDDL_EOD!AL30</f>
        <v>0.01</v>
      </c>
      <c r="N30">
        <f t="shared" si="0"/>
        <v>0.03</v>
      </c>
      <c r="O30" s="154">
        <f t="shared" si="1"/>
        <v>-3.03</v>
      </c>
      <c r="P30">
        <v>-1</v>
      </c>
      <c r="Q30">
        <v>-1</v>
      </c>
      <c r="R30">
        <v>0</v>
      </c>
      <c r="S30">
        <v>0</v>
      </c>
      <c r="T30">
        <v>-1</v>
      </c>
      <c r="U30" s="156">
        <f t="shared" si="2"/>
        <v>-3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-3</v>
      </c>
      <c r="E31">
        <f>BAWANA!AM31</f>
        <v>0</v>
      </c>
      <c r="F31">
        <f t="shared" si="4"/>
        <v>176</v>
      </c>
      <c r="G31">
        <f t="shared" si="5"/>
        <v>-3</v>
      </c>
      <c r="H31" s="154"/>
      <c r="I31">
        <f>BRPL_EOD!AK31+BRPL_EOD!AL31</f>
        <v>0.01</v>
      </c>
      <c r="J31">
        <f>BYPL_EOD!AK31+BYPL_EOD!AL31</f>
        <v>0.01</v>
      </c>
      <c r="K31">
        <f>MES_EOD!AK31+MES_EOD!AL31</f>
        <v>0</v>
      </c>
      <c r="L31">
        <f>NDMC_EOD!AK31+NDMC_EOD!AL31</f>
        <v>0</v>
      </c>
      <c r="M31">
        <f>TPDDL_EOD!AK31+TPDDL_EOD!AL31</f>
        <v>0.01</v>
      </c>
      <c r="N31">
        <f t="shared" si="0"/>
        <v>0.03</v>
      </c>
      <c r="O31" s="154">
        <f t="shared" si="1"/>
        <v>-3.03</v>
      </c>
      <c r="P31">
        <v>-1</v>
      </c>
      <c r="Q31">
        <v>-1</v>
      </c>
      <c r="R31">
        <v>0</v>
      </c>
      <c r="S31">
        <v>0</v>
      </c>
      <c r="T31">
        <v>-1</v>
      </c>
      <c r="U31" s="156">
        <f t="shared" si="2"/>
        <v>-3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-3</v>
      </c>
      <c r="E32">
        <f>BAWANA!AM32</f>
        <v>0</v>
      </c>
      <c r="F32">
        <f t="shared" si="4"/>
        <v>176</v>
      </c>
      <c r="G32">
        <f t="shared" si="5"/>
        <v>-3</v>
      </c>
      <c r="H32" s="154"/>
      <c r="I32">
        <f>BRPL_EOD!AK32+BRPL_EOD!AL32</f>
        <v>0.01</v>
      </c>
      <c r="J32">
        <f>BYPL_EOD!AK32+BYPL_EOD!AL32</f>
        <v>0.01</v>
      </c>
      <c r="K32">
        <f>MES_EOD!AK32+MES_EOD!AL32</f>
        <v>0</v>
      </c>
      <c r="L32">
        <f>NDMC_EOD!AK32+NDMC_EOD!AL32</f>
        <v>0</v>
      </c>
      <c r="M32">
        <f>TPDDL_EOD!AK32+TPDDL_EOD!AL32</f>
        <v>0.01</v>
      </c>
      <c r="N32">
        <f t="shared" si="0"/>
        <v>0.03</v>
      </c>
      <c r="O32" s="154">
        <f t="shared" si="1"/>
        <v>-3.03</v>
      </c>
      <c r="P32">
        <v>-1</v>
      </c>
      <c r="Q32">
        <v>-1</v>
      </c>
      <c r="R32">
        <v>0</v>
      </c>
      <c r="S32">
        <v>0</v>
      </c>
      <c r="T32">
        <v>-1</v>
      </c>
      <c r="U32" s="156">
        <f t="shared" si="2"/>
        <v>-3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-3</v>
      </c>
      <c r="E33">
        <f>BAWANA!AM33</f>
        <v>0</v>
      </c>
      <c r="F33">
        <f t="shared" si="4"/>
        <v>176</v>
      </c>
      <c r="G33">
        <f t="shared" si="5"/>
        <v>-3</v>
      </c>
      <c r="H33" s="154"/>
      <c r="I33">
        <f>BRPL_EOD!AK33+BRPL_EOD!AL33</f>
        <v>0.01</v>
      </c>
      <c r="J33">
        <f>BYPL_EOD!AK33+BYPL_EOD!AL33</f>
        <v>0.01</v>
      </c>
      <c r="K33">
        <f>MES_EOD!AK33+MES_EOD!AL33</f>
        <v>0</v>
      </c>
      <c r="L33">
        <f>NDMC_EOD!AK33+NDMC_EOD!AL33</f>
        <v>0</v>
      </c>
      <c r="M33">
        <f>TPDDL_EOD!AK33+TPDDL_EOD!AL33</f>
        <v>0.01</v>
      </c>
      <c r="N33">
        <f t="shared" si="0"/>
        <v>0.03</v>
      </c>
      <c r="O33" s="154">
        <f t="shared" si="1"/>
        <v>-3.03</v>
      </c>
      <c r="P33">
        <v>-1</v>
      </c>
      <c r="Q33">
        <v>-1</v>
      </c>
      <c r="R33">
        <v>0</v>
      </c>
      <c r="S33">
        <v>0</v>
      </c>
      <c r="T33">
        <v>-1</v>
      </c>
      <c r="U33" s="156">
        <f t="shared" si="2"/>
        <v>-3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-3</v>
      </c>
      <c r="E34">
        <f>BAWANA!AM34</f>
        <v>0</v>
      </c>
      <c r="F34">
        <f t="shared" si="4"/>
        <v>176</v>
      </c>
      <c r="G34">
        <f t="shared" si="5"/>
        <v>-3</v>
      </c>
      <c r="H34" s="154"/>
      <c r="I34">
        <f>BRPL_EOD!AK34+BRPL_EOD!AL34</f>
        <v>0.01</v>
      </c>
      <c r="J34">
        <f>BYPL_EOD!AK34+BYPL_EOD!AL34</f>
        <v>0.01</v>
      </c>
      <c r="K34">
        <f>MES_EOD!AK34+MES_EOD!AL34</f>
        <v>0</v>
      </c>
      <c r="L34">
        <f>NDMC_EOD!AK34+NDMC_EOD!AL34</f>
        <v>0</v>
      </c>
      <c r="M34">
        <f>TPDDL_EOD!AK34+TPDDL_EOD!AL34</f>
        <v>0.01</v>
      </c>
      <c r="N34">
        <f t="shared" si="0"/>
        <v>0.03</v>
      </c>
      <c r="O34" s="154">
        <f t="shared" si="1"/>
        <v>-3.03</v>
      </c>
      <c r="P34">
        <v>-1</v>
      </c>
      <c r="Q34">
        <v>-1</v>
      </c>
      <c r="R34">
        <v>0</v>
      </c>
      <c r="S34">
        <v>0</v>
      </c>
      <c r="T34">
        <v>-1</v>
      </c>
      <c r="U34" s="156">
        <f t="shared" si="2"/>
        <v>-3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-3</v>
      </c>
      <c r="E35">
        <f>BAWANA!AM35</f>
        <v>0</v>
      </c>
      <c r="F35">
        <f t="shared" si="4"/>
        <v>176</v>
      </c>
      <c r="G35">
        <f t="shared" si="5"/>
        <v>-3</v>
      </c>
      <c r="H35" s="154"/>
      <c r="I35">
        <f>BRPL_EOD!AK35+BRPL_EOD!AL35</f>
        <v>0.01</v>
      </c>
      <c r="J35">
        <f>BYPL_EOD!AK35+BYPL_EOD!AL35</f>
        <v>0.01</v>
      </c>
      <c r="K35">
        <f>MES_EOD!AK35+MES_EOD!AL35</f>
        <v>0</v>
      </c>
      <c r="L35">
        <f>NDMC_EOD!AK35+NDMC_EOD!AL35</f>
        <v>0</v>
      </c>
      <c r="M35">
        <f>TPDDL_EOD!AK35+TPDDL_EOD!AL35</f>
        <v>0.01</v>
      </c>
      <c r="N35">
        <f t="shared" si="0"/>
        <v>0.03</v>
      </c>
      <c r="O35" s="154">
        <f t="shared" si="1"/>
        <v>-3.03</v>
      </c>
      <c r="P35">
        <v>-1</v>
      </c>
      <c r="Q35">
        <v>-1</v>
      </c>
      <c r="R35">
        <v>0</v>
      </c>
      <c r="S35">
        <v>0</v>
      </c>
      <c r="T35">
        <v>-1</v>
      </c>
      <c r="U35" s="156">
        <f t="shared" si="2"/>
        <v>-3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-3</v>
      </c>
      <c r="E36">
        <f>BAWANA!AM36</f>
        <v>0</v>
      </c>
      <c r="F36">
        <f t="shared" si="4"/>
        <v>176</v>
      </c>
      <c r="G36">
        <f t="shared" si="5"/>
        <v>-3</v>
      </c>
      <c r="H36" s="154"/>
      <c r="I36">
        <f>BRPL_EOD!AK36+BRPL_EOD!AL36</f>
        <v>0.01</v>
      </c>
      <c r="J36">
        <f>BYPL_EOD!AK36+BYPL_EOD!AL36</f>
        <v>0.01</v>
      </c>
      <c r="K36">
        <f>MES_EOD!AK36+MES_EOD!AL36</f>
        <v>0</v>
      </c>
      <c r="L36">
        <f>NDMC_EOD!AK36+NDMC_EOD!AL36</f>
        <v>0</v>
      </c>
      <c r="M36">
        <f>TPDDL_EOD!AK36+TPDDL_EOD!AL36</f>
        <v>0.01</v>
      </c>
      <c r="N36">
        <f t="shared" si="0"/>
        <v>0.03</v>
      </c>
      <c r="O36" s="154">
        <f t="shared" si="1"/>
        <v>-3.03</v>
      </c>
      <c r="P36">
        <v>-1</v>
      </c>
      <c r="Q36">
        <v>-1</v>
      </c>
      <c r="R36">
        <v>0</v>
      </c>
      <c r="S36">
        <v>0</v>
      </c>
      <c r="T36">
        <v>-1</v>
      </c>
      <c r="U36" s="156">
        <f t="shared" si="2"/>
        <v>-3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-3</v>
      </c>
      <c r="E37">
        <f>BAWANA!AM37</f>
        <v>0</v>
      </c>
      <c r="F37">
        <f t="shared" si="4"/>
        <v>176</v>
      </c>
      <c r="G37">
        <f t="shared" si="5"/>
        <v>-3</v>
      </c>
      <c r="H37" s="154"/>
      <c r="I37">
        <f>BRPL_EOD!AK37+BRPL_EOD!AL37</f>
        <v>0.01</v>
      </c>
      <c r="J37">
        <f>BYPL_EOD!AK37+BYPL_EOD!AL37</f>
        <v>0.01</v>
      </c>
      <c r="K37">
        <f>MES_EOD!AK37+MES_EOD!AL37</f>
        <v>0</v>
      </c>
      <c r="L37">
        <f>NDMC_EOD!AK37+NDMC_EOD!AL37</f>
        <v>0</v>
      </c>
      <c r="M37">
        <f>TPDDL_EOD!AK37+TPDDL_EOD!AL37</f>
        <v>0.01</v>
      </c>
      <c r="N37">
        <f t="shared" si="0"/>
        <v>0.03</v>
      </c>
      <c r="O37" s="154">
        <f t="shared" si="1"/>
        <v>-3.03</v>
      </c>
      <c r="P37">
        <v>-1</v>
      </c>
      <c r="Q37">
        <v>-1</v>
      </c>
      <c r="R37">
        <v>0</v>
      </c>
      <c r="S37">
        <v>0</v>
      </c>
      <c r="T37">
        <v>-1</v>
      </c>
      <c r="U37" s="156">
        <f t="shared" si="2"/>
        <v>-3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-3</v>
      </c>
      <c r="E38">
        <f>BAWANA!AM38</f>
        <v>0</v>
      </c>
      <c r="F38">
        <f t="shared" si="4"/>
        <v>176</v>
      </c>
      <c r="G38">
        <f t="shared" si="5"/>
        <v>-3</v>
      </c>
      <c r="H38" s="154"/>
      <c r="I38">
        <f>BRPL_EOD!AK38+BRPL_EOD!AL38</f>
        <v>0.01</v>
      </c>
      <c r="J38">
        <f>BYPL_EOD!AK38+BYPL_EOD!AL38</f>
        <v>0.01</v>
      </c>
      <c r="K38">
        <f>MES_EOD!AK38+MES_EOD!AL38</f>
        <v>0</v>
      </c>
      <c r="L38">
        <f>NDMC_EOD!AK38+NDMC_EOD!AL38</f>
        <v>0</v>
      </c>
      <c r="M38">
        <f>TPDDL_EOD!AK38+TPDDL_EOD!AL38</f>
        <v>0.01</v>
      </c>
      <c r="N38">
        <f t="shared" si="0"/>
        <v>0.03</v>
      </c>
      <c r="O38" s="154">
        <f t="shared" si="1"/>
        <v>-3.03</v>
      </c>
      <c r="P38">
        <v>-1</v>
      </c>
      <c r="Q38">
        <v>-1</v>
      </c>
      <c r="R38">
        <v>0</v>
      </c>
      <c r="S38">
        <v>0</v>
      </c>
      <c r="T38">
        <v>-1</v>
      </c>
      <c r="U38" s="156">
        <f t="shared" si="2"/>
        <v>-3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-3</v>
      </c>
      <c r="E39">
        <f>BAWANA!AM39</f>
        <v>0</v>
      </c>
      <c r="F39">
        <f t="shared" si="4"/>
        <v>176</v>
      </c>
      <c r="G39">
        <f t="shared" si="5"/>
        <v>-3</v>
      </c>
      <c r="H39" s="154"/>
      <c r="I39">
        <f>BRPL_EOD!AK39+BRPL_EOD!AL39</f>
        <v>0.01</v>
      </c>
      <c r="J39">
        <f>BYPL_EOD!AK39+BYPL_EOD!AL39</f>
        <v>0.01</v>
      </c>
      <c r="K39">
        <f>MES_EOD!AK39+MES_EOD!AL39</f>
        <v>0</v>
      </c>
      <c r="L39">
        <f>NDMC_EOD!AK39+NDMC_EOD!AL39</f>
        <v>0</v>
      </c>
      <c r="M39">
        <f>TPDDL_EOD!AK39+TPDDL_EOD!AL39</f>
        <v>0.01</v>
      </c>
      <c r="N39">
        <f t="shared" si="0"/>
        <v>0.03</v>
      </c>
      <c r="O39" s="154">
        <f t="shared" si="1"/>
        <v>-3.03</v>
      </c>
      <c r="P39">
        <v>-1</v>
      </c>
      <c r="Q39">
        <v>-1</v>
      </c>
      <c r="R39">
        <v>0</v>
      </c>
      <c r="S39">
        <v>0</v>
      </c>
      <c r="T39">
        <v>-1</v>
      </c>
      <c r="U39" s="156">
        <f t="shared" si="2"/>
        <v>-3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-3</v>
      </c>
      <c r="E40">
        <f>BAWANA!AM40</f>
        <v>0</v>
      </c>
      <c r="F40">
        <f t="shared" si="4"/>
        <v>176</v>
      </c>
      <c r="G40">
        <f t="shared" si="5"/>
        <v>-3</v>
      </c>
      <c r="H40" s="154"/>
      <c r="I40">
        <f>BRPL_EOD!AK40+BRPL_EOD!AL40</f>
        <v>0.01</v>
      </c>
      <c r="J40">
        <f>BYPL_EOD!AK40+BYPL_EOD!AL40</f>
        <v>0.01</v>
      </c>
      <c r="K40">
        <f>MES_EOD!AK40+MES_EOD!AL40</f>
        <v>0</v>
      </c>
      <c r="L40">
        <f>NDMC_EOD!AK40+NDMC_EOD!AL40</f>
        <v>0</v>
      </c>
      <c r="M40">
        <f>TPDDL_EOD!AK40+TPDDL_EOD!AL40</f>
        <v>0.01</v>
      </c>
      <c r="N40">
        <f t="shared" si="0"/>
        <v>0.03</v>
      </c>
      <c r="O40" s="154">
        <f t="shared" si="1"/>
        <v>-3.03</v>
      </c>
      <c r="P40">
        <v>-1</v>
      </c>
      <c r="Q40">
        <v>-1</v>
      </c>
      <c r="R40">
        <v>0</v>
      </c>
      <c r="S40">
        <v>0</v>
      </c>
      <c r="T40">
        <v>-1</v>
      </c>
      <c r="U40" s="156">
        <f t="shared" si="2"/>
        <v>-3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-3</v>
      </c>
      <c r="E41">
        <f>BAWANA!AM41</f>
        <v>0</v>
      </c>
      <c r="F41">
        <f t="shared" si="4"/>
        <v>176</v>
      </c>
      <c r="G41">
        <f t="shared" si="5"/>
        <v>-3</v>
      </c>
      <c r="H41" s="154"/>
      <c r="I41">
        <f>BRPL_EOD!AK41+BRPL_EOD!AL41</f>
        <v>0.01</v>
      </c>
      <c r="J41">
        <f>BYPL_EOD!AK41+BYPL_EOD!AL41</f>
        <v>0.01</v>
      </c>
      <c r="K41">
        <f>MES_EOD!AK41+MES_EOD!AL41</f>
        <v>0</v>
      </c>
      <c r="L41">
        <f>NDMC_EOD!AK41+NDMC_EOD!AL41</f>
        <v>0</v>
      </c>
      <c r="M41">
        <f>TPDDL_EOD!AK41+TPDDL_EOD!AL41</f>
        <v>0.01</v>
      </c>
      <c r="N41">
        <f t="shared" si="0"/>
        <v>0.03</v>
      </c>
      <c r="O41" s="154">
        <f t="shared" si="1"/>
        <v>-3.03</v>
      </c>
      <c r="P41">
        <v>-1</v>
      </c>
      <c r="Q41">
        <v>-1</v>
      </c>
      <c r="R41">
        <v>0</v>
      </c>
      <c r="S41">
        <v>0</v>
      </c>
      <c r="T41">
        <v>-1</v>
      </c>
      <c r="U41" s="156">
        <f t="shared" si="2"/>
        <v>-3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-3</v>
      </c>
      <c r="E42">
        <f>BAWANA!AM42</f>
        <v>0</v>
      </c>
      <c r="F42">
        <f t="shared" si="4"/>
        <v>176</v>
      </c>
      <c r="G42">
        <f t="shared" si="5"/>
        <v>-3</v>
      </c>
      <c r="H42" s="154"/>
      <c r="I42">
        <f>BRPL_EOD!AK42+BRPL_EOD!AL42</f>
        <v>0.01</v>
      </c>
      <c r="J42">
        <f>BYPL_EOD!AK42+BYPL_EOD!AL42</f>
        <v>0.01</v>
      </c>
      <c r="K42">
        <f>MES_EOD!AK42+MES_EOD!AL42</f>
        <v>0</v>
      </c>
      <c r="L42">
        <f>NDMC_EOD!AK42+NDMC_EOD!AL42</f>
        <v>0</v>
      </c>
      <c r="M42">
        <f>TPDDL_EOD!AK42+TPDDL_EOD!AL42</f>
        <v>0.01</v>
      </c>
      <c r="N42">
        <f t="shared" si="0"/>
        <v>0.03</v>
      </c>
      <c r="O42" s="154">
        <f t="shared" si="1"/>
        <v>-3.03</v>
      </c>
      <c r="P42">
        <v>-1</v>
      </c>
      <c r="Q42">
        <v>-1</v>
      </c>
      <c r="R42">
        <v>0</v>
      </c>
      <c r="S42">
        <v>0</v>
      </c>
      <c r="T42">
        <v>-1</v>
      </c>
      <c r="U42" s="156">
        <f t="shared" si="2"/>
        <v>-3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-3</v>
      </c>
      <c r="E43">
        <f>BAWANA!AM43</f>
        <v>0</v>
      </c>
      <c r="F43">
        <f t="shared" si="4"/>
        <v>176</v>
      </c>
      <c r="G43">
        <f t="shared" si="5"/>
        <v>-3</v>
      </c>
      <c r="H43" s="154"/>
      <c r="I43">
        <f>BRPL_EOD!AK43+BRPL_EOD!AL43</f>
        <v>0.01</v>
      </c>
      <c r="J43">
        <f>BYPL_EOD!AK43+BYPL_EOD!AL43</f>
        <v>0.01</v>
      </c>
      <c r="K43">
        <f>MES_EOD!AK43+MES_EOD!AL43</f>
        <v>0</v>
      </c>
      <c r="L43">
        <f>NDMC_EOD!AK43+NDMC_EOD!AL43</f>
        <v>0</v>
      </c>
      <c r="M43">
        <f>TPDDL_EOD!AK43+TPDDL_EOD!AL43</f>
        <v>0.01</v>
      </c>
      <c r="N43">
        <f t="shared" si="0"/>
        <v>0.03</v>
      </c>
      <c r="O43" s="154">
        <f t="shared" si="1"/>
        <v>-3.03</v>
      </c>
      <c r="P43">
        <v>-1</v>
      </c>
      <c r="Q43">
        <v>-1</v>
      </c>
      <c r="R43">
        <v>0</v>
      </c>
      <c r="S43">
        <v>0</v>
      </c>
      <c r="T43">
        <v>-1</v>
      </c>
      <c r="U43" s="156">
        <f t="shared" si="2"/>
        <v>-3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-3</v>
      </c>
      <c r="E44">
        <f>BAWANA!AM44</f>
        <v>0</v>
      </c>
      <c r="F44">
        <f t="shared" si="4"/>
        <v>176</v>
      </c>
      <c r="G44">
        <f t="shared" si="5"/>
        <v>-3</v>
      </c>
      <c r="H44" s="154"/>
      <c r="I44">
        <f>BRPL_EOD!AK44+BRPL_EOD!AL44</f>
        <v>0.01</v>
      </c>
      <c r="J44">
        <f>BYPL_EOD!AK44+BYPL_EOD!AL44</f>
        <v>0.01</v>
      </c>
      <c r="K44">
        <f>MES_EOD!AK44+MES_EOD!AL44</f>
        <v>0</v>
      </c>
      <c r="L44">
        <f>NDMC_EOD!AK44+NDMC_EOD!AL44</f>
        <v>0</v>
      </c>
      <c r="M44">
        <f>TPDDL_EOD!AK44+TPDDL_EOD!AL44</f>
        <v>0.01</v>
      </c>
      <c r="N44">
        <f t="shared" si="0"/>
        <v>0.03</v>
      </c>
      <c r="O44" s="154">
        <f t="shared" si="1"/>
        <v>-3.03</v>
      </c>
      <c r="P44">
        <v>-1</v>
      </c>
      <c r="Q44">
        <v>-1</v>
      </c>
      <c r="R44">
        <v>0</v>
      </c>
      <c r="S44">
        <v>0</v>
      </c>
      <c r="T44">
        <v>-1</v>
      </c>
      <c r="U44" s="156">
        <f t="shared" si="2"/>
        <v>-3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-3</v>
      </c>
      <c r="E45">
        <f>BAWANA!AM45</f>
        <v>0</v>
      </c>
      <c r="F45">
        <f t="shared" si="4"/>
        <v>176</v>
      </c>
      <c r="G45">
        <f t="shared" si="5"/>
        <v>-3</v>
      </c>
      <c r="H45" s="154"/>
      <c r="I45">
        <f>BRPL_EOD!AK45+BRPL_EOD!AL45</f>
        <v>0.01</v>
      </c>
      <c r="J45">
        <f>BYPL_EOD!AK45+BYPL_EOD!AL45</f>
        <v>0.01</v>
      </c>
      <c r="K45">
        <f>MES_EOD!AK45+MES_EOD!AL45</f>
        <v>0</v>
      </c>
      <c r="L45">
        <f>NDMC_EOD!AK45+NDMC_EOD!AL45</f>
        <v>0</v>
      </c>
      <c r="M45">
        <f>TPDDL_EOD!AK45+TPDDL_EOD!AL45</f>
        <v>0.01</v>
      </c>
      <c r="N45">
        <f t="shared" si="0"/>
        <v>0.03</v>
      </c>
      <c r="O45" s="154">
        <f t="shared" si="1"/>
        <v>-3.03</v>
      </c>
      <c r="P45">
        <v>-1</v>
      </c>
      <c r="Q45">
        <v>-1</v>
      </c>
      <c r="R45">
        <v>0</v>
      </c>
      <c r="S45">
        <v>0</v>
      </c>
      <c r="T45">
        <v>-1</v>
      </c>
      <c r="U45" s="156">
        <f t="shared" si="2"/>
        <v>-3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-3</v>
      </c>
      <c r="E46">
        <f>BAWANA!AM46</f>
        <v>0</v>
      </c>
      <c r="F46">
        <f t="shared" si="4"/>
        <v>176</v>
      </c>
      <c r="G46">
        <f t="shared" si="5"/>
        <v>-3</v>
      </c>
      <c r="H46" s="154"/>
      <c r="I46">
        <f>BRPL_EOD!AK46+BRPL_EOD!AL46</f>
        <v>0.01</v>
      </c>
      <c r="J46">
        <f>BYPL_EOD!AK46+BYPL_EOD!AL46</f>
        <v>0.01</v>
      </c>
      <c r="K46">
        <f>MES_EOD!AK46+MES_EOD!AL46</f>
        <v>0</v>
      </c>
      <c r="L46">
        <f>NDMC_EOD!AK46+NDMC_EOD!AL46</f>
        <v>0</v>
      </c>
      <c r="M46">
        <f>TPDDL_EOD!AK46+TPDDL_EOD!AL46</f>
        <v>0.01</v>
      </c>
      <c r="N46">
        <f t="shared" si="0"/>
        <v>0.03</v>
      </c>
      <c r="O46" s="154">
        <f t="shared" si="1"/>
        <v>-3.03</v>
      </c>
      <c r="P46">
        <v>-1</v>
      </c>
      <c r="Q46">
        <v>-1</v>
      </c>
      <c r="R46">
        <v>0</v>
      </c>
      <c r="S46">
        <v>0</v>
      </c>
      <c r="T46">
        <v>-1</v>
      </c>
      <c r="U46" s="156">
        <f t="shared" si="2"/>
        <v>-3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-5</v>
      </c>
      <c r="E47">
        <f>BAWANA!AM47</f>
        <v>0</v>
      </c>
      <c r="F47">
        <f t="shared" si="4"/>
        <v>176</v>
      </c>
      <c r="G47">
        <f t="shared" si="5"/>
        <v>-5</v>
      </c>
      <c r="H47" s="154"/>
      <c r="I47">
        <f>BRPL_EOD!AK47+BRPL_EOD!AL47</f>
        <v>0.01</v>
      </c>
      <c r="J47">
        <f>BYPL_EOD!AK47+BYPL_EOD!AL47</f>
        <v>0.01</v>
      </c>
      <c r="K47">
        <f>MES_EOD!AK47+MES_EOD!AL47</f>
        <v>0</v>
      </c>
      <c r="L47">
        <f>NDMC_EOD!AK47+NDMC_EOD!AL47</f>
        <v>0</v>
      </c>
      <c r="M47">
        <f>TPDDL_EOD!AK47+TPDDL_EOD!AL47</f>
        <v>0.01</v>
      </c>
      <c r="N47">
        <f t="shared" si="0"/>
        <v>0.03</v>
      </c>
      <c r="O47" s="154">
        <f t="shared" si="1"/>
        <v>-5.03</v>
      </c>
      <c r="P47">
        <v>-1.666666666666667</v>
      </c>
      <c r="Q47">
        <v>-1.666666666666667</v>
      </c>
      <c r="R47">
        <v>0</v>
      </c>
      <c r="S47">
        <v>0</v>
      </c>
      <c r="T47">
        <v>-1.666666666666667</v>
      </c>
      <c r="U47" s="156">
        <f t="shared" si="2"/>
        <v>-5.0000000000000009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-5</v>
      </c>
      <c r="E48">
        <f>BAWANA!AM48</f>
        <v>0</v>
      </c>
      <c r="F48">
        <f t="shared" si="4"/>
        <v>176</v>
      </c>
      <c r="G48">
        <f t="shared" si="5"/>
        <v>-5</v>
      </c>
      <c r="H48" s="154"/>
      <c r="I48">
        <f>BRPL_EOD!AK48+BRPL_EOD!AL48</f>
        <v>0.01</v>
      </c>
      <c r="J48">
        <f>BYPL_EOD!AK48+BYPL_EOD!AL48</f>
        <v>0.01</v>
      </c>
      <c r="K48">
        <f>MES_EOD!AK48+MES_EOD!AL48</f>
        <v>0</v>
      </c>
      <c r="L48">
        <f>NDMC_EOD!AK48+NDMC_EOD!AL48</f>
        <v>0</v>
      </c>
      <c r="M48">
        <f>TPDDL_EOD!AK48+TPDDL_EOD!AL48</f>
        <v>0.01</v>
      </c>
      <c r="N48">
        <f t="shared" si="0"/>
        <v>0.03</v>
      </c>
      <c r="O48" s="154">
        <f t="shared" si="1"/>
        <v>-5.03</v>
      </c>
      <c r="P48">
        <v>-1.666666666666667</v>
      </c>
      <c r="Q48">
        <v>-1.666666666666667</v>
      </c>
      <c r="R48">
        <v>0</v>
      </c>
      <c r="S48">
        <v>0</v>
      </c>
      <c r="T48">
        <v>-1.666666666666667</v>
      </c>
      <c r="U48" s="156">
        <f t="shared" si="2"/>
        <v>-5.0000000000000009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-5</v>
      </c>
      <c r="E49">
        <f>BAWANA!AM49</f>
        <v>0</v>
      </c>
      <c r="F49">
        <f t="shared" si="4"/>
        <v>176</v>
      </c>
      <c r="G49">
        <f t="shared" si="5"/>
        <v>-5</v>
      </c>
      <c r="H49" s="154"/>
      <c r="I49">
        <f>BRPL_EOD!AK49+BRPL_EOD!AL49</f>
        <v>0.01</v>
      </c>
      <c r="J49">
        <f>BYPL_EOD!AK49+BYPL_EOD!AL49</f>
        <v>0.01</v>
      </c>
      <c r="K49">
        <f>MES_EOD!AK49+MES_EOD!AL49</f>
        <v>0</v>
      </c>
      <c r="L49">
        <f>NDMC_EOD!AK49+NDMC_EOD!AL49</f>
        <v>0</v>
      </c>
      <c r="M49">
        <f>TPDDL_EOD!AK49+TPDDL_EOD!AL49</f>
        <v>0.01</v>
      </c>
      <c r="N49">
        <f t="shared" si="0"/>
        <v>0.03</v>
      </c>
      <c r="O49" s="154">
        <f t="shared" si="1"/>
        <v>-5.03</v>
      </c>
      <c r="P49">
        <v>-1.666666666666667</v>
      </c>
      <c r="Q49">
        <v>-1.666666666666667</v>
      </c>
      <c r="R49">
        <v>0</v>
      </c>
      <c r="S49">
        <v>0</v>
      </c>
      <c r="T49">
        <v>-1.666666666666667</v>
      </c>
      <c r="U49" s="156">
        <f t="shared" si="2"/>
        <v>-5.0000000000000009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-5</v>
      </c>
      <c r="E50">
        <f>BAWANA!AM50</f>
        <v>0</v>
      </c>
      <c r="F50">
        <f t="shared" si="4"/>
        <v>176</v>
      </c>
      <c r="G50">
        <f t="shared" si="5"/>
        <v>-5</v>
      </c>
      <c r="H50" s="154"/>
      <c r="I50">
        <f>BRPL_EOD!AK50+BRPL_EOD!AL50</f>
        <v>0.01</v>
      </c>
      <c r="J50">
        <f>BYPL_EOD!AK50+BYPL_EOD!AL50</f>
        <v>0.01</v>
      </c>
      <c r="K50">
        <f>MES_EOD!AK50+MES_EOD!AL50</f>
        <v>0</v>
      </c>
      <c r="L50">
        <f>NDMC_EOD!AK50+NDMC_EOD!AL50</f>
        <v>0</v>
      </c>
      <c r="M50">
        <f>TPDDL_EOD!AK50+TPDDL_EOD!AL50</f>
        <v>0.01</v>
      </c>
      <c r="N50">
        <f t="shared" si="0"/>
        <v>0.03</v>
      </c>
      <c r="O50" s="154">
        <f t="shared" si="1"/>
        <v>-5.03</v>
      </c>
      <c r="P50">
        <v>-1.666666666666667</v>
      </c>
      <c r="Q50">
        <v>-1.666666666666667</v>
      </c>
      <c r="R50">
        <v>0</v>
      </c>
      <c r="S50">
        <v>0</v>
      </c>
      <c r="T50">
        <v>-1.666666666666667</v>
      </c>
      <c r="U50" s="156">
        <f t="shared" si="2"/>
        <v>-5.0000000000000009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-5</v>
      </c>
      <c r="E51">
        <f>BAWANA!AM51</f>
        <v>0</v>
      </c>
      <c r="F51">
        <f t="shared" si="4"/>
        <v>176</v>
      </c>
      <c r="G51">
        <f t="shared" si="5"/>
        <v>-5</v>
      </c>
      <c r="H51" s="154"/>
      <c r="I51">
        <f>BRPL_EOD!AK51+BRPL_EOD!AL51</f>
        <v>0.01</v>
      </c>
      <c r="J51">
        <f>BYPL_EOD!AK51+BYPL_EOD!AL51</f>
        <v>0.01</v>
      </c>
      <c r="K51">
        <f>MES_EOD!AK51+MES_EOD!AL51</f>
        <v>0</v>
      </c>
      <c r="L51">
        <f>NDMC_EOD!AK51+NDMC_EOD!AL51</f>
        <v>0</v>
      </c>
      <c r="M51">
        <f>TPDDL_EOD!AK51+TPDDL_EOD!AL51</f>
        <v>0.01</v>
      </c>
      <c r="N51">
        <f t="shared" si="0"/>
        <v>0.03</v>
      </c>
      <c r="O51" s="154">
        <f t="shared" si="1"/>
        <v>-5.03</v>
      </c>
      <c r="P51">
        <v>-1.666666666666667</v>
      </c>
      <c r="Q51">
        <v>-1.666666666666667</v>
      </c>
      <c r="R51">
        <v>0</v>
      </c>
      <c r="S51">
        <v>0</v>
      </c>
      <c r="T51">
        <v>-1.666666666666667</v>
      </c>
      <c r="U51" s="156">
        <f t="shared" si="2"/>
        <v>-5.0000000000000009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-5</v>
      </c>
      <c r="E52">
        <f>BAWANA!AM52</f>
        <v>0</v>
      </c>
      <c r="F52">
        <f t="shared" si="4"/>
        <v>176</v>
      </c>
      <c r="G52">
        <f t="shared" si="5"/>
        <v>-5</v>
      </c>
      <c r="H52" s="154"/>
      <c r="I52">
        <f>BRPL_EOD!AK52+BRPL_EOD!AL52</f>
        <v>0.01</v>
      </c>
      <c r="J52">
        <f>BYPL_EOD!AK52+BYPL_EOD!AL52</f>
        <v>0.01</v>
      </c>
      <c r="K52">
        <f>MES_EOD!AK52+MES_EOD!AL52</f>
        <v>0</v>
      </c>
      <c r="L52">
        <f>NDMC_EOD!AK52+NDMC_EOD!AL52</f>
        <v>0</v>
      </c>
      <c r="M52">
        <f>TPDDL_EOD!AK52+TPDDL_EOD!AL52</f>
        <v>0.01</v>
      </c>
      <c r="N52">
        <f t="shared" si="0"/>
        <v>0.03</v>
      </c>
      <c r="O52" s="154">
        <f t="shared" si="1"/>
        <v>-5.03</v>
      </c>
      <c r="P52">
        <v>-1.666666666666667</v>
      </c>
      <c r="Q52">
        <v>-1.666666666666667</v>
      </c>
      <c r="R52">
        <v>0</v>
      </c>
      <c r="S52">
        <v>0</v>
      </c>
      <c r="T52">
        <v>-1.666666666666667</v>
      </c>
      <c r="U52" s="156">
        <f t="shared" si="2"/>
        <v>-5.0000000000000009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-5</v>
      </c>
      <c r="E53">
        <f>BAWANA!AM53</f>
        <v>-0.02</v>
      </c>
      <c r="F53">
        <f t="shared" si="4"/>
        <v>176</v>
      </c>
      <c r="G53">
        <f t="shared" si="5"/>
        <v>-5.0199999999999996</v>
      </c>
      <c r="H53" s="154"/>
      <c r="I53">
        <f>BRPL_EOD!AK53+BRPL_EOD!AL53</f>
        <v>0.04</v>
      </c>
      <c r="J53">
        <f>BYPL_EOD!AK53+BYPL_EOD!AL53</f>
        <v>0.02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0.09</v>
      </c>
      <c r="O53" s="154">
        <f t="shared" si="1"/>
        <v>-5.1099999999999994</v>
      </c>
      <c r="P53">
        <v>-2.2311111111111108</v>
      </c>
      <c r="Q53">
        <v>-1.1155555555555554</v>
      </c>
      <c r="R53">
        <v>0</v>
      </c>
      <c r="S53">
        <v>-0.55777777777777771</v>
      </c>
      <c r="T53">
        <v>-1.1155555555555554</v>
      </c>
      <c r="U53" s="156">
        <f t="shared" si="2"/>
        <v>-5.0199999999999996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-5</v>
      </c>
      <c r="E54">
        <f>BAWANA!AM54</f>
        <v>-0.02</v>
      </c>
      <c r="F54">
        <f t="shared" si="4"/>
        <v>176</v>
      </c>
      <c r="G54">
        <f t="shared" si="5"/>
        <v>-5.0199999999999996</v>
      </c>
      <c r="H54" s="154"/>
      <c r="I54">
        <f>BRPL_EOD!AK54+BRPL_EOD!AL54</f>
        <v>0.04</v>
      </c>
      <c r="J54">
        <f>BYPL_EOD!AK54+BYPL_EOD!AL54</f>
        <v>0.02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0.09</v>
      </c>
      <c r="O54" s="154">
        <f t="shared" si="1"/>
        <v>-5.1099999999999994</v>
      </c>
      <c r="P54">
        <v>-2.2311111111111108</v>
      </c>
      <c r="Q54">
        <v>-1.1155555555555554</v>
      </c>
      <c r="R54">
        <v>0</v>
      </c>
      <c r="S54">
        <v>-0.55777777777777771</v>
      </c>
      <c r="T54">
        <v>-1.1155555555555554</v>
      </c>
      <c r="U54" s="156">
        <f t="shared" si="2"/>
        <v>-5.0199999999999996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-5</v>
      </c>
      <c r="E55">
        <f>BAWANA!AM55</f>
        <v>-0.02</v>
      </c>
      <c r="F55">
        <f t="shared" si="4"/>
        <v>176</v>
      </c>
      <c r="G55">
        <f t="shared" si="5"/>
        <v>-5.0199999999999996</v>
      </c>
      <c r="H55" s="154"/>
      <c r="I55">
        <f>BRPL_EOD!AK55+BRPL_EOD!AL55</f>
        <v>0.04</v>
      </c>
      <c r="J55">
        <f>BYPL_EOD!AK55+BYPL_EOD!AL55</f>
        <v>0.02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0.09</v>
      </c>
      <c r="O55" s="154">
        <f t="shared" si="1"/>
        <v>-5.1099999999999994</v>
      </c>
      <c r="P55">
        <v>-2.2311111111111108</v>
      </c>
      <c r="Q55">
        <v>-1.1155555555555554</v>
      </c>
      <c r="R55">
        <v>0</v>
      </c>
      <c r="S55">
        <v>-0.55777777777777771</v>
      </c>
      <c r="T55">
        <v>-1.1155555555555554</v>
      </c>
      <c r="U55" s="156">
        <f t="shared" si="2"/>
        <v>-5.0199999999999996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-5</v>
      </c>
      <c r="E56">
        <f>BAWANA!AM56</f>
        <v>-0.02</v>
      </c>
      <c r="F56">
        <f t="shared" si="4"/>
        <v>176</v>
      </c>
      <c r="G56">
        <f t="shared" si="5"/>
        <v>-5.0199999999999996</v>
      </c>
      <c r="H56" s="154"/>
      <c r="I56">
        <f>BRPL_EOD!AK56+BRPL_EOD!AL56</f>
        <v>0.04</v>
      </c>
      <c r="J56">
        <f>BYPL_EOD!AK56+BYPL_EOD!AL56</f>
        <v>0.02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0.09</v>
      </c>
      <c r="O56" s="154">
        <f t="shared" si="1"/>
        <v>-5.1099999999999994</v>
      </c>
      <c r="P56">
        <v>-2.2311111111111108</v>
      </c>
      <c r="Q56">
        <v>-1.1155555555555554</v>
      </c>
      <c r="R56">
        <v>0</v>
      </c>
      <c r="S56">
        <v>-0.55777777777777771</v>
      </c>
      <c r="T56">
        <v>-1.1155555555555554</v>
      </c>
      <c r="U56" s="156">
        <f t="shared" si="2"/>
        <v>-5.0199999999999996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-5</v>
      </c>
      <c r="E57">
        <f>BAWANA!AM57</f>
        <v>-0.02</v>
      </c>
      <c r="F57">
        <f t="shared" si="4"/>
        <v>176</v>
      </c>
      <c r="G57">
        <f t="shared" si="5"/>
        <v>-5.0199999999999996</v>
      </c>
      <c r="H57" s="154"/>
      <c r="I57">
        <f>BRPL_EOD!AK57+BRPL_EOD!AL57</f>
        <v>0.04</v>
      </c>
      <c r="J57">
        <f>BYPL_EOD!AK57+BYPL_EOD!AL57</f>
        <v>0.02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0.09</v>
      </c>
      <c r="O57" s="154">
        <f t="shared" si="1"/>
        <v>-5.1099999999999994</v>
      </c>
      <c r="P57">
        <v>-2.2311111111111108</v>
      </c>
      <c r="Q57">
        <v>-1.1155555555555554</v>
      </c>
      <c r="R57">
        <v>0</v>
      </c>
      <c r="S57">
        <v>-0.55777777777777771</v>
      </c>
      <c r="T57">
        <v>-1.1155555555555554</v>
      </c>
      <c r="U57" s="156">
        <f t="shared" si="2"/>
        <v>-5.0199999999999996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-5</v>
      </c>
      <c r="E58">
        <f>BAWANA!AM58</f>
        <v>-0.02</v>
      </c>
      <c r="F58">
        <f t="shared" si="4"/>
        <v>176</v>
      </c>
      <c r="G58">
        <f t="shared" si="5"/>
        <v>-5.0199999999999996</v>
      </c>
      <c r="H58" s="154"/>
      <c r="I58">
        <f>BRPL_EOD!AK58+BRPL_EOD!AL58</f>
        <v>0.04</v>
      </c>
      <c r="J58">
        <f>BYPL_EOD!AK58+BYPL_EOD!AL58</f>
        <v>0.02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0.09</v>
      </c>
      <c r="O58" s="154">
        <f t="shared" si="1"/>
        <v>-5.1099999999999994</v>
      </c>
      <c r="P58">
        <v>-2.2311111111111108</v>
      </c>
      <c r="Q58">
        <v>-1.1155555555555554</v>
      </c>
      <c r="R58">
        <v>0</v>
      </c>
      <c r="S58">
        <v>-0.55777777777777771</v>
      </c>
      <c r="T58">
        <v>-1.1155555555555554</v>
      </c>
      <c r="U58" s="156">
        <f t="shared" si="2"/>
        <v>-5.0199999999999996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-5</v>
      </c>
      <c r="E59">
        <f>BAWANA!AM59</f>
        <v>-0.02</v>
      </c>
      <c r="F59">
        <f t="shared" si="4"/>
        <v>176</v>
      </c>
      <c r="G59">
        <f t="shared" si="5"/>
        <v>-5.0199999999999996</v>
      </c>
      <c r="H59" s="154"/>
      <c r="I59">
        <f>BRPL_EOD!AK59+BRPL_EOD!AL59</f>
        <v>0.04</v>
      </c>
      <c r="J59">
        <f>BYPL_EOD!AK59+BYPL_EOD!AL59</f>
        <v>0.02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0.09</v>
      </c>
      <c r="O59" s="154">
        <f t="shared" si="1"/>
        <v>-5.1099999999999994</v>
      </c>
      <c r="P59">
        <v>-2.2311111111111108</v>
      </c>
      <c r="Q59">
        <v>-1.1155555555555554</v>
      </c>
      <c r="R59">
        <v>0</v>
      </c>
      <c r="S59">
        <v>-0.55777777777777771</v>
      </c>
      <c r="T59">
        <v>-1.1155555555555554</v>
      </c>
      <c r="U59" s="156">
        <f t="shared" si="2"/>
        <v>-5.0199999999999996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-5</v>
      </c>
      <c r="E60">
        <f>BAWANA!AM60</f>
        <v>-0.02</v>
      </c>
      <c r="F60">
        <f t="shared" si="4"/>
        <v>176</v>
      </c>
      <c r="G60">
        <f t="shared" si="5"/>
        <v>-5.0199999999999996</v>
      </c>
      <c r="H60" s="154"/>
      <c r="I60">
        <f>BRPL_EOD!AK60+BRPL_EOD!AL60</f>
        <v>0.04</v>
      </c>
      <c r="J60">
        <f>BYPL_EOD!AK60+BYPL_EOD!AL60</f>
        <v>0.02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0.09</v>
      </c>
      <c r="O60" s="154">
        <f t="shared" si="1"/>
        <v>-5.1099999999999994</v>
      </c>
      <c r="P60">
        <v>-2.2311111111111108</v>
      </c>
      <c r="Q60">
        <v>-1.1155555555555554</v>
      </c>
      <c r="R60">
        <v>0</v>
      </c>
      <c r="S60">
        <v>-0.55777777777777771</v>
      </c>
      <c r="T60">
        <v>-1.1155555555555554</v>
      </c>
      <c r="U60" s="156">
        <f t="shared" si="2"/>
        <v>-5.0199999999999996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-5</v>
      </c>
      <c r="E61">
        <f>BAWANA!AM61</f>
        <v>-0.02</v>
      </c>
      <c r="F61">
        <f t="shared" si="4"/>
        <v>176</v>
      </c>
      <c r="G61">
        <f t="shared" si="5"/>
        <v>-5.0199999999999996</v>
      </c>
      <c r="H61" s="154"/>
      <c r="I61">
        <f>BRPL_EOD!AK61+BRPL_EOD!AL61</f>
        <v>0.04</v>
      </c>
      <c r="J61">
        <f>BYPL_EOD!AK61+BYPL_EOD!AL61</f>
        <v>0.02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0.09</v>
      </c>
      <c r="O61" s="154">
        <f t="shared" si="1"/>
        <v>-5.1099999999999994</v>
      </c>
      <c r="P61">
        <v>-2.2311111111111108</v>
      </c>
      <c r="Q61">
        <v>-1.1155555555555554</v>
      </c>
      <c r="R61">
        <v>0</v>
      </c>
      <c r="S61">
        <v>-0.55777777777777771</v>
      </c>
      <c r="T61">
        <v>-1.1155555555555554</v>
      </c>
      <c r="U61" s="156">
        <f t="shared" si="2"/>
        <v>-5.0199999999999996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-5</v>
      </c>
      <c r="E62">
        <f>BAWANA!AM62</f>
        <v>-0.02</v>
      </c>
      <c r="F62">
        <f t="shared" si="4"/>
        <v>176</v>
      </c>
      <c r="G62">
        <f t="shared" si="5"/>
        <v>-5.0199999999999996</v>
      </c>
      <c r="H62" s="154"/>
      <c r="I62">
        <f>BRPL_EOD!AK62+BRPL_EOD!AL62</f>
        <v>0.04</v>
      </c>
      <c r="J62">
        <f>BYPL_EOD!AK62+BYPL_EOD!AL62</f>
        <v>0.02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0.09</v>
      </c>
      <c r="O62" s="154">
        <f t="shared" si="1"/>
        <v>-5.1099999999999994</v>
      </c>
      <c r="P62">
        <v>-2.2311111111111108</v>
      </c>
      <c r="Q62">
        <v>-1.1155555555555554</v>
      </c>
      <c r="R62">
        <v>0</v>
      </c>
      <c r="S62">
        <v>-0.55777777777777771</v>
      </c>
      <c r="T62">
        <v>-1.1155555555555554</v>
      </c>
      <c r="U62" s="156">
        <f t="shared" si="2"/>
        <v>-5.0199999999999996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-5</v>
      </c>
      <c r="E63">
        <f>BAWANA!AM63</f>
        <v>-0.02</v>
      </c>
      <c r="F63">
        <f t="shared" si="4"/>
        <v>176</v>
      </c>
      <c r="G63">
        <f t="shared" si="5"/>
        <v>-5.0199999999999996</v>
      </c>
      <c r="H63" s="154"/>
      <c r="I63">
        <f>BRPL_EOD!AK63+BRPL_EOD!AL63</f>
        <v>0.04</v>
      </c>
      <c r="J63">
        <f>BYPL_EOD!AK63+BYPL_EOD!AL63</f>
        <v>0.02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0.09</v>
      </c>
      <c r="O63" s="154">
        <f t="shared" si="1"/>
        <v>-5.1099999999999994</v>
      </c>
      <c r="P63">
        <v>-2.2311111111111108</v>
      </c>
      <c r="Q63">
        <v>-1.1155555555555554</v>
      </c>
      <c r="R63">
        <v>0</v>
      </c>
      <c r="S63">
        <v>-0.55777777777777771</v>
      </c>
      <c r="T63">
        <v>-1.1155555555555554</v>
      </c>
      <c r="U63" s="156">
        <f t="shared" si="2"/>
        <v>-5.0199999999999996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-5</v>
      </c>
      <c r="E64">
        <f>BAWANA!AM64</f>
        <v>-0.02</v>
      </c>
      <c r="F64">
        <f t="shared" si="4"/>
        <v>176</v>
      </c>
      <c r="G64">
        <f t="shared" si="5"/>
        <v>-5.0199999999999996</v>
      </c>
      <c r="H64" s="154"/>
      <c r="I64">
        <f>BRPL_EOD!AK64+BRPL_EOD!AL64</f>
        <v>0.04</v>
      </c>
      <c r="J64">
        <f>BYPL_EOD!AK64+BYPL_EOD!AL64</f>
        <v>0.02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0.09</v>
      </c>
      <c r="O64" s="154">
        <f t="shared" si="1"/>
        <v>-5.1099999999999994</v>
      </c>
      <c r="P64">
        <v>-2.2311111111111108</v>
      </c>
      <c r="Q64">
        <v>-1.1155555555555554</v>
      </c>
      <c r="R64">
        <v>0</v>
      </c>
      <c r="S64">
        <v>-0.55777777777777771</v>
      </c>
      <c r="T64">
        <v>-1.1155555555555554</v>
      </c>
      <c r="U64" s="156">
        <f t="shared" si="2"/>
        <v>-5.0199999999999996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-5</v>
      </c>
      <c r="E65">
        <f>BAWANA!AM65</f>
        <v>-0.02</v>
      </c>
      <c r="F65">
        <f t="shared" si="4"/>
        <v>176</v>
      </c>
      <c r="G65">
        <f t="shared" si="5"/>
        <v>-5.0199999999999996</v>
      </c>
      <c r="H65" s="154"/>
      <c r="I65">
        <f>BRPL_EOD!AK65+BRPL_EOD!AL65</f>
        <v>0.04</v>
      </c>
      <c r="J65">
        <f>BYPL_EOD!AK65+BYPL_EOD!AL65</f>
        <v>0.02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0.09</v>
      </c>
      <c r="O65" s="154">
        <f t="shared" si="1"/>
        <v>-5.1099999999999994</v>
      </c>
      <c r="P65">
        <v>-2.2311111111111108</v>
      </c>
      <c r="Q65">
        <v>-1.1155555555555554</v>
      </c>
      <c r="R65">
        <v>0</v>
      </c>
      <c r="S65">
        <v>-0.55777777777777771</v>
      </c>
      <c r="T65">
        <v>-1.1155555555555554</v>
      </c>
      <c r="U65" s="156">
        <f t="shared" si="2"/>
        <v>-5.0199999999999996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-5</v>
      </c>
      <c r="E66">
        <f>BAWANA!AM66</f>
        <v>-0.02</v>
      </c>
      <c r="F66">
        <f t="shared" si="4"/>
        <v>176</v>
      </c>
      <c r="G66">
        <f t="shared" si="5"/>
        <v>-5.0199999999999996</v>
      </c>
      <c r="H66" s="154"/>
      <c r="I66">
        <f>BRPL_EOD!AK66+BRPL_EOD!AL66</f>
        <v>0.04</v>
      </c>
      <c r="J66">
        <f>BYPL_EOD!AK66+BYPL_EOD!AL66</f>
        <v>0.02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0.09</v>
      </c>
      <c r="O66" s="154">
        <f t="shared" si="1"/>
        <v>-5.1099999999999994</v>
      </c>
      <c r="P66">
        <v>-2.2311111111111108</v>
      </c>
      <c r="Q66">
        <v>-1.1155555555555554</v>
      </c>
      <c r="R66">
        <v>0</v>
      </c>
      <c r="S66">
        <v>-0.55777777777777771</v>
      </c>
      <c r="T66">
        <v>-1.1155555555555554</v>
      </c>
      <c r="U66" s="156">
        <f t="shared" si="2"/>
        <v>-5.0199999999999996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-5</v>
      </c>
      <c r="E67">
        <f>BAWANA!AM67</f>
        <v>-0.02</v>
      </c>
      <c r="F67">
        <f t="shared" si="4"/>
        <v>176</v>
      </c>
      <c r="G67">
        <f t="shared" si="5"/>
        <v>-5.0199999999999996</v>
      </c>
      <c r="H67" s="154"/>
      <c r="I67">
        <f>BRPL_EOD!AK67+BRPL_EOD!AL67</f>
        <v>0.04</v>
      </c>
      <c r="J67">
        <f>BYPL_EOD!AK67+BYPL_EOD!AL67</f>
        <v>0.02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0.09</v>
      </c>
      <c r="O67" s="154">
        <f t="shared" ref="O67:O98" si="8">G67-N67</f>
        <v>-5.1099999999999994</v>
      </c>
      <c r="P67">
        <v>-2.2311111111111108</v>
      </c>
      <c r="Q67">
        <v>-1.1155555555555554</v>
      </c>
      <c r="R67">
        <v>0</v>
      </c>
      <c r="S67">
        <v>-0.55777777777777771</v>
      </c>
      <c r="T67">
        <v>-1.1155555555555554</v>
      </c>
      <c r="U67" s="156">
        <f t="shared" ref="U67:U98" si="9">SUM(P67:T67)</f>
        <v>-5.0199999999999996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-5</v>
      </c>
      <c r="E68">
        <f>BAWANA!AM68</f>
        <v>-0.02</v>
      </c>
      <c r="F68">
        <f t="shared" ref="F68:F98" si="11">(B68+C68)*0.8</f>
        <v>176</v>
      </c>
      <c r="G68">
        <f t="shared" ref="G68:G98" si="12">(D68+E68)</f>
        <v>-5.0199999999999996</v>
      </c>
      <c r="H68" s="154"/>
      <c r="I68">
        <f>BRPL_EOD!AK68+BRPL_EOD!AL68</f>
        <v>0.04</v>
      </c>
      <c r="J68">
        <f>BYPL_EOD!AK68+BYPL_EOD!AL68</f>
        <v>0.02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0.09</v>
      </c>
      <c r="O68" s="154">
        <f t="shared" si="8"/>
        <v>-5.1099999999999994</v>
      </c>
      <c r="P68">
        <v>-2.2311111111111108</v>
      </c>
      <c r="Q68">
        <v>-1.1155555555555554</v>
      </c>
      <c r="R68">
        <v>0</v>
      </c>
      <c r="S68">
        <v>-0.55777777777777771</v>
      </c>
      <c r="T68">
        <v>-1.1155555555555554</v>
      </c>
      <c r="U68" s="156">
        <f t="shared" si="9"/>
        <v>-5.0199999999999996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-5</v>
      </c>
      <c r="E69">
        <f>BAWANA!AM69</f>
        <v>-0.02</v>
      </c>
      <c r="F69">
        <f t="shared" si="11"/>
        <v>176</v>
      </c>
      <c r="G69">
        <f t="shared" si="12"/>
        <v>-5.0199999999999996</v>
      </c>
      <c r="H69" s="154"/>
      <c r="I69">
        <f>BRPL_EOD!AK69+BRPL_EOD!AL69</f>
        <v>0.04</v>
      </c>
      <c r="J69">
        <f>BYPL_EOD!AK69+BYPL_EOD!AL69</f>
        <v>0.02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0.09</v>
      </c>
      <c r="O69" s="154">
        <f t="shared" si="8"/>
        <v>-5.1099999999999994</v>
      </c>
      <c r="P69">
        <v>-2.2311111111111108</v>
      </c>
      <c r="Q69">
        <v>-1.1155555555555554</v>
      </c>
      <c r="R69">
        <v>0</v>
      </c>
      <c r="S69">
        <v>-0.55777777777777771</v>
      </c>
      <c r="T69">
        <v>-1.1155555555555554</v>
      </c>
      <c r="U69" s="156">
        <f t="shared" si="9"/>
        <v>-5.0199999999999996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-5</v>
      </c>
      <c r="E70">
        <f>BAWANA!AM70</f>
        <v>-0.02</v>
      </c>
      <c r="F70">
        <f t="shared" si="11"/>
        <v>176</v>
      </c>
      <c r="G70">
        <f t="shared" si="12"/>
        <v>-5.0199999999999996</v>
      </c>
      <c r="H70" s="154"/>
      <c r="I70">
        <f>BRPL_EOD!AK70+BRPL_EOD!AL70</f>
        <v>0.04</v>
      </c>
      <c r="J70">
        <f>BYPL_EOD!AK70+BYPL_EOD!AL70</f>
        <v>0.02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0.09</v>
      </c>
      <c r="O70" s="154">
        <f t="shared" si="8"/>
        <v>-5.1099999999999994</v>
      </c>
      <c r="P70">
        <v>-2.2311111111111108</v>
      </c>
      <c r="Q70">
        <v>-1.1155555555555554</v>
      </c>
      <c r="R70">
        <v>0</v>
      </c>
      <c r="S70">
        <v>-0.55777777777777771</v>
      </c>
      <c r="T70">
        <v>-1.1155555555555554</v>
      </c>
      <c r="U70" s="156">
        <f t="shared" si="9"/>
        <v>-5.0199999999999996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-3</v>
      </c>
      <c r="E71">
        <f>BAWANA!AM71</f>
        <v>-0.02</v>
      </c>
      <c r="F71">
        <f t="shared" si="11"/>
        <v>176</v>
      </c>
      <c r="G71">
        <f t="shared" si="12"/>
        <v>-3.02</v>
      </c>
      <c r="H71" s="154"/>
      <c r="I71">
        <f>BRPL_EOD!AK71+BRPL_EOD!AL71</f>
        <v>0.04</v>
      </c>
      <c r="J71">
        <f>BYPL_EOD!AK71+BYPL_EOD!AL71</f>
        <v>0.02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0.09</v>
      </c>
      <c r="O71" s="154">
        <f t="shared" si="8"/>
        <v>-3.11</v>
      </c>
      <c r="P71">
        <v>-1.3422222222222222</v>
      </c>
      <c r="Q71">
        <v>-0.6711111111111111</v>
      </c>
      <c r="R71">
        <v>0</v>
      </c>
      <c r="S71">
        <v>-0.33555555555555555</v>
      </c>
      <c r="T71">
        <v>-0.6711111111111111</v>
      </c>
      <c r="U71" s="156">
        <f t="shared" si="9"/>
        <v>-3.02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-3</v>
      </c>
      <c r="E72">
        <f>BAWANA!AM72</f>
        <v>-0.02</v>
      </c>
      <c r="F72">
        <f t="shared" si="11"/>
        <v>176</v>
      </c>
      <c r="G72">
        <f t="shared" si="12"/>
        <v>-3.02</v>
      </c>
      <c r="H72" s="154"/>
      <c r="I72">
        <f>BRPL_EOD!AK72+BRPL_EOD!AL72</f>
        <v>0.04</v>
      </c>
      <c r="J72">
        <f>BYPL_EOD!AK72+BYPL_EOD!AL72</f>
        <v>0.02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0.09</v>
      </c>
      <c r="O72" s="154">
        <f t="shared" si="8"/>
        <v>-3.11</v>
      </c>
      <c r="P72">
        <v>-1.3422222222222222</v>
      </c>
      <c r="Q72">
        <v>-0.6711111111111111</v>
      </c>
      <c r="R72">
        <v>0</v>
      </c>
      <c r="S72">
        <v>-0.33555555555555555</v>
      </c>
      <c r="T72">
        <v>-0.6711111111111111</v>
      </c>
      <c r="U72" s="156">
        <f t="shared" si="9"/>
        <v>-3.02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-3</v>
      </c>
      <c r="E73">
        <f>BAWANA!AM73</f>
        <v>-0.02</v>
      </c>
      <c r="F73">
        <f t="shared" si="11"/>
        <v>176</v>
      </c>
      <c r="G73">
        <f t="shared" si="12"/>
        <v>-3.02</v>
      </c>
      <c r="H73" s="154"/>
      <c r="I73">
        <f>BRPL_EOD!AK73+BRPL_EOD!AL73</f>
        <v>0.04</v>
      </c>
      <c r="J73">
        <f>BYPL_EOD!AK73+BYPL_EOD!AL73</f>
        <v>0.02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0.09</v>
      </c>
      <c r="O73" s="154">
        <f t="shared" si="8"/>
        <v>-3.11</v>
      </c>
      <c r="P73">
        <v>-1.3422222222222222</v>
      </c>
      <c r="Q73">
        <v>-0.6711111111111111</v>
      </c>
      <c r="R73">
        <v>0</v>
      </c>
      <c r="S73">
        <v>-0.33555555555555555</v>
      </c>
      <c r="T73">
        <v>-0.6711111111111111</v>
      </c>
      <c r="U73" s="156">
        <f t="shared" si="9"/>
        <v>-3.02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-3</v>
      </c>
      <c r="E74">
        <f>BAWANA!AM74</f>
        <v>-0.02</v>
      </c>
      <c r="F74">
        <f t="shared" si="11"/>
        <v>176</v>
      </c>
      <c r="G74">
        <f t="shared" si="12"/>
        <v>-3.02</v>
      </c>
      <c r="H74" s="154"/>
      <c r="I74">
        <f>BRPL_EOD!AK74+BRPL_EOD!AL74</f>
        <v>0.04</v>
      </c>
      <c r="J74">
        <f>BYPL_EOD!AK74+BYPL_EOD!AL74</f>
        <v>0.02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0.09</v>
      </c>
      <c r="O74" s="154">
        <f t="shared" si="8"/>
        <v>-3.11</v>
      </c>
      <c r="P74">
        <v>-1.3422222222222222</v>
      </c>
      <c r="Q74">
        <v>-0.6711111111111111</v>
      </c>
      <c r="R74">
        <v>0</v>
      </c>
      <c r="S74">
        <v>-0.33555555555555555</v>
      </c>
      <c r="T74">
        <v>-0.6711111111111111</v>
      </c>
      <c r="U74" s="156">
        <f t="shared" si="9"/>
        <v>-3.02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-3</v>
      </c>
      <c r="E75">
        <f>BAWANA!AM75</f>
        <v>-0.02</v>
      </c>
      <c r="F75">
        <f t="shared" si="11"/>
        <v>176</v>
      </c>
      <c r="G75">
        <f t="shared" si="12"/>
        <v>-3.02</v>
      </c>
      <c r="H75" s="154"/>
      <c r="I75">
        <f>BRPL_EOD!AK75+BRPL_EOD!AL75</f>
        <v>0.04</v>
      </c>
      <c r="J75">
        <f>BYPL_EOD!AK75+BYPL_EOD!AL75</f>
        <v>0.02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0.09</v>
      </c>
      <c r="O75" s="154">
        <f t="shared" si="8"/>
        <v>-3.11</v>
      </c>
      <c r="P75">
        <v>-1.3422222222222222</v>
      </c>
      <c r="Q75">
        <v>-0.6711111111111111</v>
      </c>
      <c r="R75">
        <v>0</v>
      </c>
      <c r="S75">
        <v>-0.33555555555555555</v>
      </c>
      <c r="T75">
        <v>-0.6711111111111111</v>
      </c>
      <c r="U75" s="156">
        <f t="shared" si="9"/>
        <v>-3.02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-3</v>
      </c>
      <c r="E76">
        <f>BAWANA!AM76</f>
        <v>-0.02</v>
      </c>
      <c r="F76">
        <f t="shared" si="11"/>
        <v>176</v>
      </c>
      <c r="G76">
        <f t="shared" si="12"/>
        <v>-3.02</v>
      </c>
      <c r="H76" s="154"/>
      <c r="I76">
        <f>BRPL_EOD!AK76+BRPL_EOD!AL76</f>
        <v>0.04</v>
      </c>
      <c r="J76">
        <f>BYPL_EOD!AK76+BYPL_EOD!AL76</f>
        <v>0.02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0.09</v>
      </c>
      <c r="O76" s="154">
        <f t="shared" si="8"/>
        <v>-3.11</v>
      </c>
      <c r="P76">
        <v>-1.3422222222222222</v>
      </c>
      <c r="Q76">
        <v>-0.6711111111111111</v>
      </c>
      <c r="R76">
        <v>0</v>
      </c>
      <c r="S76">
        <v>-0.33555555555555555</v>
      </c>
      <c r="T76">
        <v>-0.6711111111111111</v>
      </c>
      <c r="U76" s="156">
        <f t="shared" si="9"/>
        <v>-3.02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-3</v>
      </c>
      <c r="E77">
        <f>BAWANA!AM77</f>
        <v>0</v>
      </c>
      <c r="F77">
        <f t="shared" si="11"/>
        <v>176</v>
      </c>
      <c r="G77">
        <f t="shared" si="12"/>
        <v>-3</v>
      </c>
      <c r="H77" s="154"/>
      <c r="I77">
        <f>BRPL_EOD!AK77+BRPL_EOD!AL77</f>
        <v>0.01</v>
      </c>
      <c r="J77">
        <f>BYPL_EOD!AK77+BYPL_EOD!AL77</f>
        <v>0.01</v>
      </c>
      <c r="K77">
        <f>MES_EOD!AK77+MES_EOD!AL77</f>
        <v>0</v>
      </c>
      <c r="L77">
        <f>NDMC_EOD!AK77+NDMC_EOD!AL77</f>
        <v>0</v>
      </c>
      <c r="M77">
        <f>TPDDL_EOD!AK77+TPDDL_EOD!AL77</f>
        <v>0.01</v>
      </c>
      <c r="N77">
        <f t="shared" si="7"/>
        <v>0.03</v>
      </c>
      <c r="O77" s="154">
        <f t="shared" si="8"/>
        <v>-3.03</v>
      </c>
      <c r="P77">
        <v>-1</v>
      </c>
      <c r="Q77">
        <v>-1</v>
      </c>
      <c r="R77">
        <v>0</v>
      </c>
      <c r="S77">
        <v>0</v>
      </c>
      <c r="T77">
        <v>-1</v>
      </c>
      <c r="U77" s="156">
        <f t="shared" si="9"/>
        <v>-3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-3</v>
      </c>
      <c r="E78">
        <f>BAWANA!AM78</f>
        <v>0</v>
      </c>
      <c r="F78">
        <f t="shared" si="11"/>
        <v>176</v>
      </c>
      <c r="G78">
        <f t="shared" si="12"/>
        <v>-3</v>
      </c>
      <c r="H78" s="154"/>
      <c r="I78">
        <f>BRPL_EOD!AK78+BRPL_EOD!AL78</f>
        <v>0.01</v>
      </c>
      <c r="J78">
        <f>BYPL_EOD!AK78+BYPL_EOD!AL78</f>
        <v>0.01</v>
      </c>
      <c r="K78">
        <f>MES_EOD!AK78+MES_EOD!AL78</f>
        <v>0</v>
      </c>
      <c r="L78">
        <f>NDMC_EOD!AK78+NDMC_EOD!AL78</f>
        <v>0</v>
      </c>
      <c r="M78">
        <f>TPDDL_EOD!AK78+TPDDL_EOD!AL78</f>
        <v>0.01</v>
      </c>
      <c r="N78">
        <f t="shared" si="7"/>
        <v>0.03</v>
      </c>
      <c r="O78" s="154">
        <f t="shared" si="8"/>
        <v>-3.03</v>
      </c>
      <c r="P78">
        <v>-1</v>
      </c>
      <c r="Q78">
        <v>-1</v>
      </c>
      <c r="R78">
        <v>0</v>
      </c>
      <c r="S78">
        <v>0</v>
      </c>
      <c r="T78">
        <v>-1</v>
      </c>
      <c r="U78" s="156">
        <f t="shared" si="9"/>
        <v>-3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-3</v>
      </c>
      <c r="E79">
        <f>BAWANA!AM79</f>
        <v>0</v>
      </c>
      <c r="F79">
        <f t="shared" si="11"/>
        <v>176</v>
      </c>
      <c r="G79">
        <f t="shared" si="12"/>
        <v>-3</v>
      </c>
      <c r="H79" s="154"/>
      <c r="I79">
        <f>BRPL_EOD!AK79+BRPL_EOD!AL79</f>
        <v>0.01</v>
      </c>
      <c r="J79">
        <f>BYPL_EOD!AK79+BYPL_EOD!AL79</f>
        <v>0.01</v>
      </c>
      <c r="K79">
        <f>MES_EOD!AK79+MES_EOD!AL79</f>
        <v>0</v>
      </c>
      <c r="L79">
        <f>NDMC_EOD!AK79+NDMC_EOD!AL79</f>
        <v>0</v>
      </c>
      <c r="M79">
        <f>TPDDL_EOD!AK79+TPDDL_EOD!AL79</f>
        <v>0.01</v>
      </c>
      <c r="N79">
        <f t="shared" si="7"/>
        <v>0.03</v>
      </c>
      <c r="O79" s="154">
        <f t="shared" si="8"/>
        <v>-3.03</v>
      </c>
      <c r="P79">
        <v>-1</v>
      </c>
      <c r="Q79">
        <v>-1</v>
      </c>
      <c r="R79">
        <v>0</v>
      </c>
      <c r="S79">
        <v>0</v>
      </c>
      <c r="T79">
        <v>-1</v>
      </c>
      <c r="U79" s="156">
        <f t="shared" si="9"/>
        <v>-3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-3</v>
      </c>
      <c r="E80">
        <f>BAWANA!AM80</f>
        <v>0</v>
      </c>
      <c r="F80">
        <f t="shared" si="11"/>
        <v>176</v>
      </c>
      <c r="G80">
        <f t="shared" si="12"/>
        <v>-3</v>
      </c>
      <c r="H80" s="154"/>
      <c r="I80">
        <f>BRPL_EOD!AK80+BRPL_EOD!AL80</f>
        <v>0.01</v>
      </c>
      <c r="J80">
        <f>BYPL_EOD!AK80+BYPL_EOD!AL80</f>
        <v>0.01</v>
      </c>
      <c r="K80">
        <f>MES_EOD!AK80+MES_EOD!AL80</f>
        <v>0</v>
      </c>
      <c r="L80">
        <f>NDMC_EOD!AK80+NDMC_EOD!AL80</f>
        <v>0</v>
      </c>
      <c r="M80">
        <f>TPDDL_EOD!AK80+TPDDL_EOD!AL80</f>
        <v>0.01</v>
      </c>
      <c r="N80">
        <f t="shared" si="7"/>
        <v>0.03</v>
      </c>
      <c r="O80" s="154">
        <f t="shared" si="8"/>
        <v>-3.03</v>
      </c>
      <c r="P80">
        <v>-1</v>
      </c>
      <c r="Q80">
        <v>-1</v>
      </c>
      <c r="R80">
        <v>0</v>
      </c>
      <c r="S80">
        <v>0</v>
      </c>
      <c r="T80">
        <v>-1</v>
      </c>
      <c r="U80" s="156">
        <f t="shared" si="9"/>
        <v>-3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-3</v>
      </c>
      <c r="E81">
        <f>BAWANA!AM81</f>
        <v>0</v>
      </c>
      <c r="F81">
        <f t="shared" si="11"/>
        <v>176</v>
      </c>
      <c r="G81">
        <f t="shared" si="12"/>
        <v>-3</v>
      </c>
      <c r="H81" s="154"/>
      <c r="I81">
        <f>BRPL_EOD!AK81+BRPL_EOD!AL81</f>
        <v>0.01</v>
      </c>
      <c r="J81">
        <f>BYPL_EOD!AK81+BYPL_EOD!AL81</f>
        <v>0.01</v>
      </c>
      <c r="K81">
        <f>MES_EOD!AK81+MES_EOD!AL81</f>
        <v>0</v>
      </c>
      <c r="L81">
        <f>NDMC_EOD!AK81+NDMC_EOD!AL81</f>
        <v>0</v>
      </c>
      <c r="M81">
        <f>TPDDL_EOD!AK81+TPDDL_EOD!AL81</f>
        <v>0.01</v>
      </c>
      <c r="N81">
        <f t="shared" si="7"/>
        <v>0.03</v>
      </c>
      <c r="O81" s="154">
        <f t="shared" si="8"/>
        <v>-3.03</v>
      </c>
      <c r="P81">
        <v>-1</v>
      </c>
      <c r="Q81">
        <v>-1</v>
      </c>
      <c r="R81">
        <v>0</v>
      </c>
      <c r="S81">
        <v>0</v>
      </c>
      <c r="T81">
        <v>-1</v>
      </c>
      <c r="U81" s="156">
        <f t="shared" si="9"/>
        <v>-3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-3</v>
      </c>
      <c r="E82">
        <f>BAWANA!AM82</f>
        <v>0</v>
      </c>
      <c r="F82">
        <f t="shared" si="11"/>
        <v>176</v>
      </c>
      <c r="G82">
        <f t="shared" si="12"/>
        <v>-3</v>
      </c>
      <c r="H82" s="154"/>
      <c r="I82">
        <f>BRPL_EOD!AK82+BRPL_EOD!AL82</f>
        <v>0.01</v>
      </c>
      <c r="J82">
        <f>BYPL_EOD!AK82+BYPL_EOD!AL82</f>
        <v>0.01</v>
      </c>
      <c r="K82">
        <f>MES_EOD!AK82+MES_EOD!AL82</f>
        <v>0</v>
      </c>
      <c r="L82">
        <f>NDMC_EOD!AK82+NDMC_EOD!AL82</f>
        <v>0</v>
      </c>
      <c r="M82">
        <f>TPDDL_EOD!AK82+TPDDL_EOD!AL82</f>
        <v>0.01</v>
      </c>
      <c r="N82">
        <f t="shared" si="7"/>
        <v>0.03</v>
      </c>
      <c r="O82" s="154">
        <f t="shared" si="8"/>
        <v>-3.03</v>
      </c>
      <c r="P82">
        <v>-1</v>
      </c>
      <c r="Q82">
        <v>-1</v>
      </c>
      <c r="R82">
        <v>0</v>
      </c>
      <c r="S82">
        <v>0</v>
      </c>
      <c r="T82">
        <v>-1</v>
      </c>
      <c r="U82" s="156">
        <f t="shared" si="9"/>
        <v>-3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-3</v>
      </c>
      <c r="E83">
        <f>BAWANA!AM83</f>
        <v>0</v>
      </c>
      <c r="F83">
        <f t="shared" si="11"/>
        <v>176</v>
      </c>
      <c r="G83">
        <f t="shared" si="12"/>
        <v>-3</v>
      </c>
      <c r="H83" s="154"/>
      <c r="I83">
        <f>BRPL_EOD!AK83+BRPL_EOD!AL83</f>
        <v>0.01</v>
      </c>
      <c r="J83">
        <f>BYPL_EOD!AK83+BYPL_EOD!AL83</f>
        <v>0.01</v>
      </c>
      <c r="K83">
        <f>MES_EOD!AK83+MES_EOD!AL83</f>
        <v>0</v>
      </c>
      <c r="L83">
        <f>NDMC_EOD!AK83+NDMC_EOD!AL83</f>
        <v>0</v>
      </c>
      <c r="M83">
        <f>TPDDL_EOD!AK83+TPDDL_EOD!AL83</f>
        <v>0.01</v>
      </c>
      <c r="N83">
        <f t="shared" si="7"/>
        <v>0.03</v>
      </c>
      <c r="O83" s="154">
        <f t="shared" si="8"/>
        <v>-3.03</v>
      </c>
      <c r="P83">
        <v>-1</v>
      </c>
      <c r="Q83">
        <v>-1</v>
      </c>
      <c r="R83">
        <v>0</v>
      </c>
      <c r="S83">
        <v>0</v>
      </c>
      <c r="T83">
        <v>-1</v>
      </c>
      <c r="U83" s="156">
        <f t="shared" si="9"/>
        <v>-3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-3</v>
      </c>
      <c r="E84">
        <f>BAWANA!AM84</f>
        <v>0</v>
      </c>
      <c r="F84">
        <f t="shared" si="11"/>
        <v>176</v>
      </c>
      <c r="G84">
        <f t="shared" si="12"/>
        <v>-3</v>
      </c>
      <c r="H84" s="154"/>
      <c r="I84">
        <f>BRPL_EOD!AK84+BRPL_EOD!AL84</f>
        <v>0.01</v>
      </c>
      <c r="J84">
        <f>BYPL_EOD!AK84+BYPL_EOD!AL84</f>
        <v>0.01</v>
      </c>
      <c r="K84">
        <f>MES_EOD!AK84+MES_EOD!AL84</f>
        <v>0</v>
      </c>
      <c r="L84">
        <f>NDMC_EOD!AK84+NDMC_EOD!AL84</f>
        <v>0</v>
      </c>
      <c r="M84">
        <f>TPDDL_EOD!AK84+TPDDL_EOD!AL84</f>
        <v>0.01</v>
      </c>
      <c r="N84">
        <f t="shared" si="7"/>
        <v>0.03</v>
      </c>
      <c r="O84" s="154">
        <f t="shared" si="8"/>
        <v>-3.03</v>
      </c>
      <c r="P84">
        <v>-1</v>
      </c>
      <c r="Q84">
        <v>-1</v>
      </c>
      <c r="R84">
        <v>0</v>
      </c>
      <c r="S84">
        <v>0</v>
      </c>
      <c r="T84">
        <v>-1</v>
      </c>
      <c r="U84" s="156">
        <f t="shared" si="9"/>
        <v>-3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-3</v>
      </c>
      <c r="E85">
        <f>BAWANA!AM85</f>
        <v>0</v>
      </c>
      <c r="F85">
        <f t="shared" si="11"/>
        <v>176</v>
      </c>
      <c r="G85">
        <f t="shared" si="12"/>
        <v>-3</v>
      </c>
      <c r="H85" s="154"/>
      <c r="I85">
        <f>BRPL_EOD!AK85+BRPL_EOD!AL85</f>
        <v>0.01</v>
      </c>
      <c r="J85">
        <f>BYPL_EOD!AK85+BYPL_EOD!AL85</f>
        <v>0.01</v>
      </c>
      <c r="K85">
        <f>MES_EOD!AK85+MES_EOD!AL85</f>
        <v>0</v>
      </c>
      <c r="L85">
        <f>NDMC_EOD!AK85+NDMC_EOD!AL85</f>
        <v>0</v>
      </c>
      <c r="M85">
        <f>TPDDL_EOD!AK85+TPDDL_EOD!AL85</f>
        <v>0.01</v>
      </c>
      <c r="N85">
        <f t="shared" si="7"/>
        <v>0.03</v>
      </c>
      <c r="O85" s="154">
        <f t="shared" si="8"/>
        <v>-3.03</v>
      </c>
      <c r="P85">
        <v>-1</v>
      </c>
      <c r="Q85">
        <v>-1</v>
      </c>
      <c r="R85">
        <v>0</v>
      </c>
      <c r="S85">
        <v>0</v>
      </c>
      <c r="T85">
        <v>-1</v>
      </c>
      <c r="U85" s="156">
        <f t="shared" si="9"/>
        <v>-3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-3</v>
      </c>
      <c r="E86">
        <f>BAWANA!AM86</f>
        <v>0</v>
      </c>
      <c r="F86">
        <f t="shared" si="11"/>
        <v>176</v>
      </c>
      <c r="G86">
        <f t="shared" si="12"/>
        <v>-3</v>
      </c>
      <c r="H86" s="154"/>
      <c r="I86">
        <f>BRPL_EOD!AK86+BRPL_EOD!AL86</f>
        <v>0.01</v>
      </c>
      <c r="J86">
        <f>BYPL_EOD!AK86+BYPL_EOD!AL86</f>
        <v>0.01</v>
      </c>
      <c r="K86">
        <f>MES_EOD!AK86+MES_EOD!AL86</f>
        <v>0</v>
      </c>
      <c r="L86">
        <f>NDMC_EOD!AK86+NDMC_EOD!AL86</f>
        <v>0</v>
      </c>
      <c r="M86">
        <f>TPDDL_EOD!AK86+TPDDL_EOD!AL86</f>
        <v>0.01</v>
      </c>
      <c r="N86">
        <f t="shared" si="7"/>
        <v>0.03</v>
      </c>
      <c r="O86" s="154">
        <f t="shared" si="8"/>
        <v>-3.03</v>
      </c>
      <c r="P86">
        <v>-1</v>
      </c>
      <c r="Q86">
        <v>-1</v>
      </c>
      <c r="R86">
        <v>0</v>
      </c>
      <c r="S86">
        <v>0</v>
      </c>
      <c r="T86">
        <v>-1</v>
      </c>
      <c r="U86" s="156">
        <f t="shared" si="9"/>
        <v>-3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-3</v>
      </c>
      <c r="E87">
        <f>BAWANA!AM87</f>
        <v>0</v>
      </c>
      <c r="F87">
        <f t="shared" si="11"/>
        <v>176</v>
      </c>
      <c r="G87">
        <f t="shared" si="12"/>
        <v>-3</v>
      </c>
      <c r="H87" s="154"/>
      <c r="I87">
        <f>BRPL_EOD!AK87+BRPL_EOD!AL87</f>
        <v>0.01</v>
      </c>
      <c r="J87">
        <f>BYPL_EOD!AK87+BYPL_EOD!AL87</f>
        <v>0.01</v>
      </c>
      <c r="K87">
        <f>MES_EOD!AK87+MES_EOD!AL87</f>
        <v>0</v>
      </c>
      <c r="L87">
        <f>NDMC_EOD!AK87+NDMC_EOD!AL87</f>
        <v>0</v>
      </c>
      <c r="M87">
        <f>TPDDL_EOD!AK87+TPDDL_EOD!AL87</f>
        <v>0.01</v>
      </c>
      <c r="N87">
        <f t="shared" si="7"/>
        <v>0.03</v>
      </c>
      <c r="O87" s="154">
        <f t="shared" si="8"/>
        <v>-3.03</v>
      </c>
      <c r="P87">
        <v>-1</v>
      </c>
      <c r="Q87">
        <v>-1</v>
      </c>
      <c r="R87">
        <v>0</v>
      </c>
      <c r="S87">
        <v>0</v>
      </c>
      <c r="T87">
        <v>-1</v>
      </c>
      <c r="U87" s="156">
        <f t="shared" si="9"/>
        <v>-3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-3</v>
      </c>
      <c r="E88">
        <f>BAWANA!AM88</f>
        <v>0</v>
      </c>
      <c r="F88">
        <f t="shared" si="11"/>
        <v>176</v>
      </c>
      <c r="G88">
        <f t="shared" si="12"/>
        <v>-3</v>
      </c>
      <c r="H88" s="154"/>
      <c r="I88">
        <f>BRPL_EOD!AK88+BRPL_EOD!AL88</f>
        <v>0.01</v>
      </c>
      <c r="J88">
        <f>BYPL_EOD!AK88+BYPL_EOD!AL88</f>
        <v>0.01</v>
      </c>
      <c r="K88">
        <f>MES_EOD!AK88+MES_EOD!AL88</f>
        <v>0</v>
      </c>
      <c r="L88">
        <f>NDMC_EOD!AK88+NDMC_EOD!AL88</f>
        <v>0</v>
      </c>
      <c r="M88">
        <f>TPDDL_EOD!AK88+TPDDL_EOD!AL88</f>
        <v>0.01</v>
      </c>
      <c r="N88">
        <f t="shared" si="7"/>
        <v>0.03</v>
      </c>
      <c r="O88" s="154">
        <f t="shared" si="8"/>
        <v>-3.03</v>
      </c>
      <c r="P88">
        <v>-1</v>
      </c>
      <c r="Q88">
        <v>-1</v>
      </c>
      <c r="R88">
        <v>0</v>
      </c>
      <c r="S88">
        <v>0</v>
      </c>
      <c r="T88">
        <v>-1</v>
      </c>
      <c r="U88" s="156">
        <f t="shared" si="9"/>
        <v>-3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-3</v>
      </c>
      <c r="E89">
        <f>BAWANA!AM89</f>
        <v>0</v>
      </c>
      <c r="F89">
        <f t="shared" si="11"/>
        <v>176</v>
      </c>
      <c r="G89">
        <f t="shared" si="12"/>
        <v>-3</v>
      </c>
      <c r="H89" s="154"/>
      <c r="I89">
        <f>BRPL_EOD!AK89+BRPL_EOD!AL89</f>
        <v>0.01</v>
      </c>
      <c r="J89">
        <f>BYPL_EOD!AK89+BYPL_EOD!AL89</f>
        <v>0.01</v>
      </c>
      <c r="K89">
        <f>MES_EOD!AK89+MES_EOD!AL89</f>
        <v>0</v>
      </c>
      <c r="L89">
        <f>NDMC_EOD!AK89+NDMC_EOD!AL89</f>
        <v>0</v>
      </c>
      <c r="M89">
        <f>TPDDL_EOD!AK89+TPDDL_EOD!AL89</f>
        <v>0.01</v>
      </c>
      <c r="N89">
        <f t="shared" si="7"/>
        <v>0.03</v>
      </c>
      <c r="O89" s="154">
        <f t="shared" si="8"/>
        <v>-3.03</v>
      </c>
      <c r="P89">
        <v>-1</v>
      </c>
      <c r="Q89">
        <v>-1</v>
      </c>
      <c r="R89">
        <v>0</v>
      </c>
      <c r="S89">
        <v>0</v>
      </c>
      <c r="T89">
        <v>-1</v>
      </c>
      <c r="U89" s="156">
        <f t="shared" si="9"/>
        <v>-3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-3</v>
      </c>
      <c r="E90">
        <f>BAWANA!AM90</f>
        <v>0</v>
      </c>
      <c r="F90">
        <f t="shared" si="11"/>
        <v>176</v>
      </c>
      <c r="G90">
        <f t="shared" si="12"/>
        <v>-3</v>
      </c>
      <c r="H90" s="154"/>
      <c r="I90">
        <f>BRPL_EOD!AK90+BRPL_EOD!AL90</f>
        <v>0.01</v>
      </c>
      <c r="J90">
        <f>BYPL_EOD!AK90+BYPL_EOD!AL90</f>
        <v>0.01</v>
      </c>
      <c r="K90">
        <f>MES_EOD!AK90+MES_EOD!AL90</f>
        <v>0</v>
      </c>
      <c r="L90">
        <f>NDMC_EOD!AK90+NDMC_EOD!AL90</f>
        <v>0</v>
      </c>
      <c r="M90">
        <f>TPDDL_EOD!AK90+TPDDL_EOD!AL90</f>
        <v>0.01</v>
      </c>
      <c r="N90">
        <f t="shared" si="7"/>
        <v>0.03</v>
      </c>
      <c r="O90" s="154">
        <f t="shared" si="8"/>
        <v>-3.03</v>
      </c>
      <c r="P90">
        <v>-1</v>
      </c>
      <c r="Q90">
        <v>-1</v>
      </c>
      <c r="R90">
        <v>0</v>
      </c>
      <c r="S90">
        <v>0</v>
      </c>
      <c r="T90">
        <v>-1</v>
      </c>
      <c r="U90" s="156">
        <f t="shared" si="9"/>
        <v>-3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-3</v>
      </c>
      <c r="E91">
        <f>BAWANA!AM91</f>
        <v>0</v>
      </c>
      <c r="F91">
        <f t="shared" si="11"/>
        <v>176</v>
      </c>
      <c r="G91">
        <f t="shared" si="12"/>
        <v>-3</v>
      </c>
      <c r="H91" s="154"/>
      <c r="I91">
        <f>BRPL_EOD!AK91+BRPL_EOD!AL91</f>
        <v>0.01</v>
      </c>
      <c r="J91">
        <f>BYPL_EOD!AK91+BYPL_EOD!AL91</f>
        <v>0.01</v>
      </c>
      <c r="K91">
        <f>MES_EOD!AK91+MES_EOD!AL91</f>
        <v>0</v>
      </c>
      <c r="L91">
        <f>NDMC_EOD!AK91+NDMC_EOD!AL91</f>
        <v>0</v>
      </c>
      <c r="M91">
        <f>TPDDL_EOD!AK91+TPDDL_EOD!AL91</f>
        <v>0.01</v>
      </c>
      <c r="N91">
        <f t="shared" si="7"/>
        <v>0.03</v>
      </c>
      <c r="O91" s="154">
        <f t="shared" si="8"/>
        <v>-3.03</v>
      </c>
      <c r="P91">
        <v>-1</v>
      </c>
      <c r="Q91">
        <v>-1</v>
      </c>
      <c r="R91">
        <v>0</v>
      </c>
      <c r="S91">
        <v>0</v>
      </c>
      <c r="T91">
        <v>-1</v>
      </c>
      <c r="U91" s="156">
        <f t="shared" si="9"/>
        <v>-3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-3</v>
      </c>
      <c r="E92">
        <f>BAWANA!AM92</f>
        <v>0</v>
      </c>
      <c r="F92">
        <f t="shared" si="11"/>
        <v>176</v>
      </c>
      <c r="G92">
        <f t="shared" si="12"/>
        <v>-3</v>
      </c>
      <c r="H92" s="154"/>
      <c r="I92">
        <f>BRPL_EOD!AK92+BRPL_EOD!AL92</f>
        <v>0.01</v>
      </c>
      <c r="J92">
        <f>BYPL_EOD!AK92+BYPL_EOD!AL92</f>
        <v>0.01</v>
      </c>
      <c r="K92">
        <f>MES_EOD!AK92+MES_EOD!AL92</f>
        <v>0</v>
      </c>
      <c r="L92">
        <f>NDMC_EOD!AK92+NDMC_EOD!AL92</f>
        <v>0</v>
      </c>
      <c r="M92">
        <f>TPDDL_EOD!AK92+TPDDL_EOD!AL92</f>
        <v>0.01</v>
      </c>
      <c r="N92">
        <f t="shared" si="7"/>
        <v>0.03</v>
      </c>
      <c r="O92" s="154">
        <f t="shared" si="8"/>
        <v>-3.03</v>
      </c>
      <c r="P92">
        <v>-1</v>
      </c>
      <c r="Q92">
        <v>-1</v>
      </c>
      <c r="R92">
        <v>0</v>
      </c>
      <c r="S92">
        <v>0</v>
      </c>
      <c r="T92">
        <v>-1</v>
      </c>
      <c r="U92" s="156">
        <f t="shared" si="9"/>
        <v>-3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-3</v>
      </c>
      <c r="E93">
        <f>BAWANA!AM93</f>
        <v>0</v>
      </c>
      <c r="F93">
        <f t="shared" si="11"/>
        <v>176</v>
      </c>
      <c r="G93">
        <f t="shared" si="12"/>
        <v>-3</v>
      </c>
      <c r="H93" s="154"/>
      <c r="I93">
        <f>BRPL_EOD!AK93+BRPL_EOD!AL93</f>
        <v>0.01</v>
      </c>
      <c r="J93">
        <f>BYPL_EOD!AK93+BYPL_EOD!AL93</f>
        <v>0.01</v>
      </c>
      <c r="K93">
        <f>MES_EOD!AK93+MES_EOD!AL93</f>
        <v>0</v>
      </c>
      <c r="L93">
        <f>NDMC_EOD!AK93+NDMC_EOD!AL93</f>
        <v>0</v>
      </c>
      <c r="M93">
        <f>TPDDL_EOD!AK93+TPDDL_EOD!AL93</f>
        <v>0.01</v>
      </c>
      <c r="N93">
        <f t="shared" si="7"/>
        <v>0.03</v>
      </c>
      <c r="O93" s="154">
        <f t="shared" si="8"/>
        <v>-3.03</v>
      </c>
      <c r="P93">
        <v>-1</v>
      </c>
      <c r="Q93">
        <v>-1</v>
      </c>
      <c r="R93">
        <v>0</v>
      </c>
      <c r="S93">
        <v>0</v>
      </c>
      <c r="T93">
        <v>-1</v>
      </c>
      <c r="U93" s="156">
        <f t="shared" si="9"/>
        <v>-3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-3</v>
      </c>
      <c r="E94">
        <f>BAWANA!AM94</f>
        <v>0</v>
      </c>
      <c r="F94">
        <f t="shared" si="11"/>
        <v>176</v>
      </c>
      <c r="G94">
        <f t="shared" si="12"/>
        <v>-3</v>
      </c>
      <c r="H94" s="154"/>
      <c r="I94">
        <f>BRPL_EOD!AK94+BRPL_EOD!AL94</f>
        <v>0.01</v>
      </c>
      <c r="J94">
        <f>BYPL_EOD!AK94+BYPL_EOD!AL94</f>
        <v>0.01</v>
      </c>
      <c r="K94">
        <f>MES_EOD!AK94+MES_EOD!AL94</f>
        <v>0</v>
      </c>
      <c r="L94">
        <f>NDMC_EOD!AK94+NDMC_EOD!AL94</f>
        <v>0</v>
      </c>
      <c r="M94">
        <f>TPDDL_EOD!AK94+TPDDL_EOD!AL94</f>
        <v>0.01</v>
      </c>
      <c r="N94">
        <f t="shared" si="7"/>
        <v>0.03</v>
      </c>
      <c r="O94" s="154">
        <f t="shared" si="8"/>
        <v>-3.03</v>
      </c>
      <c r="P94">
        <v>-1</v>
      </c>
      <c r="Q94">
        <v>-1</v>
      </c>
      <c r="R94">
        <v>0</v>
      </c>
      <c r="S94">
        <v>0</v>
      </c>
      <c r="T94">
        <v>-1</v>
      </c>
      <c r="U94" s="156">
        <f t="shared" si="9"/>
        <v>-3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-3</v>
      </c>
      <c r="E95">
        <f>BAWANA!AM95</f>
        <v>0</v>
      </c>
      <c r="F95">
        <f t="shared" si="11"/>
        <v>176</v>
      </c>
      <c r="G95">
        <f t="shared" si="12"/>
        <v>-3</v>
      </c>
      <c r="H95" s="154"/>
      <c r="I95">
        <f>BRPL_EOD!AK95+BRPL_EOD!AL95</f>
        <v>0.01</v>
      </c>
      <c r="J95">
        <f>BYPL_EOD!AK95+BYPL_EOD!AL95</f>
        <v>0.01</v>
      </c>
      <c r="K95">
        <f>MES_EOD!AK95+MES_EOD!AL95</f>
        <v>0</v>
      </c>
      <c r="L95">
        <f>NDMC_EOD!AK95+NDMC_EOD!AL95</f>
        <v>0</v>
      </c>
      <c r="M95">
        <f>TPDDL_EOD!AK95+TPDDL_EOD!AL95</f>
        <v>0.01</v>
      </c>
      <c r="N95">
        <f t="shared" si="7"/>
        <v>0.03</v>
      </c>
      <c r="O95" s="154">
        <f t="shared" si="8"/>
        <v>-3.03</v>
      </c>
      <c r="P95">
        <v>-1</v>
      </c>
      <c r="Q95">
        <v>-1</v>
      </c>
      <c r="R95">
        <v>0</v>
      </c>
      <c r="S95">
        <v>0</v>
      </c>
      <c r="T95">
        <v>-1</v>
      </c>
      <c r="U95" s="156">
        <f t="shared" si="9"/>
        <v>-3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-3</v>
      </c>
      <c r="E96">
        <f>BAWANA!AM96</f>
        <v>0</v>
      </c>
      <c r="F96">
        <f t="shared" si="11"/>
        <v>176</v>
      </c>
      <c r="G96">
        <f t="shared" si="12"/>
        <v>-3</v>
      </c>
      <c r="H96" s="154"/>
      <c r="I96">
        <f>BRPL_EOD!AK96+BRPL_EOD!AL96</f>
        <v>0.01</v>
      </c>
      <c r="J96">
        <f>BYPL_EOD!AK96+BYPL_EOD!AL96</f>
        <v>0.01</v>
      </c>
      <c r="K96">
        <f>MES_EOD!AK96+MES_EOD!AL96</f>
        <v>0</v>
      </c>
      <c r="L96">
        <f>NDMC_EOD!AK96+NDMC_EOD!AL96</f>
        <v>0</v>
      </c>
      <c r="M96">
        <f>TPDDL_EOD!AK96+TPDDL_EOD!AL96</f>
        <v>0.01</v>
      </c>
      <c r="N96">
        <f t="shared" si="7"/>
        <v>0.03</v>
      </c>
      <c r="O96" s="154">
        <f t="shared" si="8"/>
        <v>-3.03</v>
      </c>
      <c r="P96">
        <v>-1</v>
      </c>
      <c r="Q96">
        <v>-1</v>
      </c>
      <c r="R96">
        <v>0</v>
      </c>
      <c r="S96">
        <v>0</v>
      </c>
      <c r="T96">
        <v>-1</v>
      </c>
      <c r="U96" s="156">
        <f t="shared" si="9"/>
        <v>-3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-3</v>
      </c>
      <c r="E97">
        <f>BAWANA!AM97</f>
        <v>0</v>
      </c>
      <c r="F97">
        <f t="shared" si="11"/>
        <v>176</v>
      </c>
      <c r="G97">
        <f t="shared" si="12"/>
        <v>-3</v>
      </c>
      <c r="H97" s="154"/>
      <c r="I97">
        <f>BRPL_EOD!AK97+BRPL_EOD!AL97</f>
        <v>0.01</v>
      </c>
      <c r="J97">
        <f>BYPL_EOD!AK97+BYPL_EOD!AL97</f>
        <v>0.01</v>
      </c>
      <c r="K97">
        <f>MES_EOD!AK97+MES_EOD!AL97</f>
        <v>0</v>
      </c>
      <c r="L97">
        <f>NDMC_EOD!AK97+NDMC_EOD!AL97</f>
        <v>0</v>
      </c>
      <c r="M97">
        <f>TPDDL_EOD!AK97+TPDDL_EOD!AL97</f>
        <v>0.01</v>
      </c>
      <c r="N97">
        <f t="shared" si="7"/>
        <v>0.03</v>
      </c>
      <c r="O97" s="154">
        <f t="shared" si="8"/>
        <v>-3.03</v>
      </c>
      <c r="P97">
        <v>-1</v>
      </c>
      <c r="Q97">
        <v>-1</v>
      </c>
      <c r="R97">
        <v>0</v>
      </c>
      <c r="S97">
        <v>0</v>
      </c>
      <c r="T97">
        <v>-1</v>
      </c>
      <c r="U97" s="156">
        <f t="shared" si="9"/>
        <v>-3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-3</v>
      </c>
      <c r="E98">
        <f>BAWANA!AM98</f>
        <v>0</v>
      </c>
      <c r="F98">
        <f t="shared" si="11"/>
        <v>176</v>
      </c>
      <c r="G98">
        <f t="shared" si="12"/>
        <v>-3</v>
      </c>
      <c r="H98" s="154"/>
      <c r="I98">
        <f>BRPL_EOD!AK98+BRPL_EOD!AL98</f>
        <v>0.01</v>
      </c>
      <c r="J98">
        <f>BYPL_EOD!AK98+BYPL_EOD!AL98</f>
        <v>0.01</v>
      </c>
      <c r="K98">
        <f>MES_EOD!AK98+MES_EOD!AL98</f>
        <v>0</v>
      </c>
      <c r="L98">
        <f>NDMC_EOD!AK98+NDMC_EOD!AL98</f>
        <v>0</v>
      </c>
      <c r="M98">
        <f>TPDDL_EOD!AK98+TPDDL_EOD!AL98</f>
        <v>0.01</v>
      </c>
      <c r="N98">
        <f t="shared" si="7"/>
        <v>0.03</v>
      </c>
      <c r="O98" s="154">
        <f t="shared" si="8"/>
        <v>-3.03</v>
      </c>
      <c r="P98">
        <v>-1</v>
      </c>
      <c r="Q98">
        <v>-1</v>
      </c>
      <c r="R98">
        <v>0</v>
      </c>
      <c r="S98">
        <v>0</v>
      </c>
      <c r="T98">
        <v>-1</v>
      </c>
      <c r="U98" s="156">
        <f t="shared" si="9"/>
        <v>-3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-8.4000000000000005E-2</v>
      </c>
      <c r="E99" s="156">
        <f t="shared" si="14"/>
        <v>-1.2000000000000004E-4</v>
      </c>
      <c r="F99" s="156">
        <f t="shared" si="14"/>
        <v>4.2240000000000002</v>
      </c>
      <c r="G99" s="156">
        <f t="shared" si="14"/>
        <v>-8.4120000000000028E-2</v>
      </c>
      <c r="H99" s="156"/>
      <c r="I99" s="156">
        <f t="shared" si="14"/>
        <v>4.2000000000000034E-4</v>
      </c>
      <c r="J99" s="156">
        <f t="shared" si="14"/>
        <v>3.0000000000000019E-4</v>
      </c>
      <c r="K99" s="156">
        <f t="shared" si="14"/>
        <v>0</v>
      </c>
      <c r="L99" s="156">
        <f t="shared" si="14"/>
        <v>6.0000000000000022E-5</v>
      </c>
      <c r="M99" s="156">
        <f t="shared" si="14"/>
        <v>3.0000000000000019E-4</v>
      </c>
      <c r="N99" s="156">
        <f t="shared" si="14"/>
        <v>1.0799999999999998E-3</v>
      </c>
      <c r="O99" s="156">
        <f t="shared" si="14"/>
        <v>-8.5199999999999929E-2</v>
      </c>
      <c r="P99" s="156">
        <f t="shared" si="14"/>
        <v>-3.1053333333333301E-2</v>
      </c>
      <c r="Q99" s="156">
        <f t="shared" si="14"/>
        <v>-2.5026666666666673E-2</v>
      </c>
      <c r="R99" s="156">
        <f t="shared" si="14"/>
        <v>0</v>
      </c>
      <c r="S99" s="156">
        <f t="shared" si="14"/>
        <v>-3.0133333333333323E-3</v>
      </c>
      <c r="T99" s="156">
        <f t="shared" si="14"/>
        <v>-2.5026666666666673E-2</v>
      </c>
      <c r="U99" s="156">
        <f t="shared" si="14"/>
        <v>-8.4120000000000028E-2</v>
      </c>
      <c r="V99" s="156">
        <f t="shared" si="10"/>
        <v>0</v>
      </c>
      <c r="Y99" s="156">
        <f>SUM(Y3:Y98)/4000</f>
        <v>6.0000000000000022E-5</v>
      </c>
      <c r="Z99" s="156">
        <f t="shared" ref="Z99:AD99" si="15">SUM(Z3:Z98)/4000</f>
        <v>6.0000000000000022E-5</v>
      </c>
      <c r="AA99" s="156">
        <f t="shared" si="15"/>
        <v>6.0000000000000022E-5</v>
      </c>
      <c r="AB99" s="156">
        <f t="shared" si="15"/>
        <v>6.0000000000000022E-5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352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352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352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352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352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352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352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352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352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352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352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352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352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352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352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352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352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352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352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352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352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352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352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352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352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352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352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352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352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352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352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352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352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352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352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352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352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352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352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352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352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352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352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352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352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352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352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352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352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352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352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352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352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352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352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352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352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352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352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352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352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352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352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352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352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352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352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352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352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352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352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352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352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352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352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352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352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352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352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352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352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352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352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352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352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352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352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352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352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352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352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352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352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352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352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352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8.4480000000000004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25.202452000000001</v>
      </c>
      <c r="D3">
        <v>5.4787939999999997</v>
      </c>
      <c r="E3">
        <v>0</v>
      </c>
      <c r="F3">
        <v>0</v>
      </c>
      <c r="G3">
        <v>22.628482000000002</v>
      </c>
      <c r="H3">
        <v>0</v>
      </c>
      <c r="I3">
        <v>80.601240000000004</v>
      </c>
      <c r="J3">
        <v>5.7164000000000001</v>
      </c>
      <c r="K3">
        <v>687.79276700000003</v>
      </c>
      <c r="L3">
        <v>656.42148599999996</v>
      </c>
      <c r="M3">
        <v>92.912925000000001</v>
      </c>
      <c r="N3">
        <v>119.136178</v>
      </c>
      <c r="O3">
        <v>124.789163</v>
      </c>
      <c r="P3">
        <v>105.35319800000001</v>
      </c>
      <c r="Q3">
        <v>21.969277000000002</v>
      </c>
      <c r="R3">
        <v>42.846212999999999</v>
      </c>
      <c r="S3">
        <v>26.616266</v>
      </c>
      <c r="T3">
        <v>0.58723499999999995</v>
      </c>
      <c r="U3">
        <v>348.97500000000002</v>
      </c>
      <c r="V3">
        <v>11.661683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16.607963999999999</v>
      </c>
      <c r="AF3">
        <v>6.2999479999999997</v>
      </c>
      <c r="AG3">
        <v>43.489679000000002</v>
      </c>
      <c r="AH3">
        <v>0</v>
      </c>
      <c r="AI3">
        <v>0</v>
      </c>
      <c r="AJ3">
        <v>0</v>
      </c>
      <c r="AK3">
        <v>26.818708999999998</v>
      </c>
      <c r="AL3">
        <v>12.782</v>
      </c>
      <c r="AM3">
        <v>16.345120999999999</v>
      </c>
      <c r="AN3">
        <v>0.84221400000000002</v>
      </c>
      <c r="AO3">
        <v>0</v>
      </c>
      <c r="AP3">
        <v>0</v>
      </c>
      <c r="AQ3">
        <v>0</v>
      </c>
      <c r="AR3">
        <v>52.44</v>
      </c>
      <c r="AS3">
        <v>32.822879999999998</v>
      </c>
      <c r="AT3">
        <v>11.2476</v>
      </c>
      <c r="AU3">
        <v>0</v>
      </c>
      <c r="AV3">
        <v>14.244864</v>
      </c>
      <c r="AW3">
        <v>50.235230000000001</v>
      </c>
      <c r="AX3">
        <v>5.7164000000000001</v>
      </c>
      <c r="AY3">
        <v>0</v>
      </c>
      <c r="AZ3">
        <f>DJ3</f>
        <v>87.730052000000029</v>
      </c>
      <c r="BA3">
        <f>SUM(B3:AZ3)</f>
        <v>2945.1801549999986</v>
      </c>
      <c r="BD3">
        <v>4.2938999999999998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1.82</v>
      </c>
      <c r="CC3">
        <v>0.88</v>
      </c>
      <c r="CD3">
        <v>1.75</v>
      </c>
      <c r="CE3">
        <v>0</v>
      </c>
      <c r="CF3">
        <v>0.23</v>
      </c>
      <c r="CG3">
        <v>3.78</v>
      </c>
      <c r="CH3">
        <v>0</v>
      </c>
      <c r="CI3">
        <v>7.82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3.04</v>
      </c>
      <c r="CP3">
        <v>0.99398600000000004</v>
      </c>
      <c r="CQ3">
        <v>1.3710979999999999</v>
      </c>
      <c r="CR3">
        <v>3.57</v>
      </c>
      <c r="CS3">
        <v>2.3522639999999999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87.730052000000029</v>
      </c>
    </row>
    <row r="4" spans="1:114">
      <c r="A4" t="s">
        <v>46</v>
      </c>
      <c r="B4">
        <v>0</v>
      </c>
      <c r="C4">
        <v>25.202452000000001</v>
      </c>
      <c r="D4">
        <v>5.4787939999999997</v>
      </c>
      <c r="E4">
        <v>0</v>
      </c>
      <c r="F4">
        <v>0</v>
      </c>
      <c r="G4">
        <v>22.628482000000002</v>
      </c>
      <c r="H4">
        <v>0</v>
      </c>
      <c r="I4">
        <v>80.601240000000004</v>
      </c>
      <c r="J4">
        <v>5.7164000000000001</v>
      </c>
      <c r="K4">
        <v>687.79276700000003</v>
      </c>
      <c r="L4">
        <v>656.42148599999996</v>
      </c>
      <c r="M4">
        <v>92.912925000000001</v>
      </c>
      <c r="N4">
        <v>119.136178</v>
      </c>
      <c r="O4">
        <v>124.789163</v>
      </c>
      <c r="P4">
        <v>105.35319800000001</v>
      </c>
      <c r="Q4">
        <v>21.969277000000002</v>
      </c>
      <c r="R4">
        <v>42.846212999999999</v>
      </c>
      <c r="S4">
        <v>26.616266</v>
      </c>
      <c r="T4">
        <v>0.58723499999999995</v>
      </c>
      <c r="U4">
        <v>348.97500000000002</v>
      </c>
      <c r="V4">
        <v>11.661683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16.607963999999999</v>
      </c>
      <c r="AF4">
        <v>6.2999479999999997</v>
      </c>
      <c r="AG4">
        <v>43.489679000000002</v>
      </c>
      <c r="AH4">
        <v>0</v>
      </c>
      <c r="AI4">
        <v>0</v>
      </c>
      <c r="AJ4">
        <v>0</v>
      </c>
      <c r="AK4">
        <v>26.818708999999998</v>
      </c>
      <c r="AL4">
        <v>12.782</v>
      </c>
      <c r="AM4">
        <v>16.345120999999999</v>
      </c>
      <c r="AN4">
        <v>0.84221400000000002</v>
      </c>
      <c r="AO4">
        <v>0</v>
      </c>
      <c r="AP4">
        <v>0</v>
      </c>
      <c r="AQ4">
        <v>0</v>
      </c>
      <c r="AR4">
        <v>52.44</v>
      </c>
      <c r="AS4">
        <v>32.822879999999998</v>
      </c>
      <c r="AT4">
        <v>11.2476</v>
      </c>
      <c r="AU4">
        <v>0</v>
      </c>
      <c r="AV4">
        <v>14.244864</v>
      </c>
      <c r="AW4">
        <v>50.235230000000001</v>
      </c>
      <c r="AX4">
        <v>5.7164000000000001</v>
      </c>
      <c r="AY4">
        <v>0</v>
      </c>
      <c r="AZ4">
        <f t="shared" ref="AZ4:AZ67" si="0">DJ4</f>
        <v>87.730052000000029</v>
      </c>
      <c r="BA4">
        <f t="shared" ref="BA4:BA67" si="1">SUM(B4:AZ4)</f>
        <v>2945.1801549999986</v>
      </c>
      <c r="BD4">
        <v>4.2938999999999998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1.82</v>
      </c>
      <c r="CC4">
        <v>0.88</v>
      </c>
      <c r="CD4">
        <v>1.75</v>
      </c>
      <c r="CE4">
        <v>0</v>
      </c>
      <c r="CF4">
        <v>0.23</v>
      </c>
      <c r="CG4">
        <v>3.78</v>
      </c>
      <c r="CH4">
        <v>0</v>
      </c>
      <c r="CI4">
        <v>7.82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3.04</v>
      </c>
      <c r="CP4">
        <v>0.99398600000000004</v>
      </c>
      <c r="CQ4">
        <v>1.3710979999999999</v>
      </c>
      <c r="CR4">
        <v>3.57</v>
      </c>
      <c r="CS4">
        <v>2.3522639999999999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87.730052000000029</v>
      </c>
    </row>
    <row r="5" spans="1:114">
      <c r="A5" t="s">
        <v>47</v>
      </c>
      <c r="B5">
        <v>0</v>
      </c>
      <c r="C5">
        <v>25.202452000000001</v>
      </c>
      <c r="D5">
        <v>5.4787939999999997</v>
      </c>
      <c r="E5">
        <v>0</v>
      </c>
      <c r="F5">
        <v>0</v>
      </c>
      <c r="G5">
        <v>22.628482000000002</v>
      </c>
      <c r="H5">
        <v>0</v>
      </c>
      <c r="I5">
        <v>80.601240000000004</v>
      </c>
      <c r="J5">
        <v>5.7164000000000001</v>
      </c>
      <c r="K5">
        <v>687.79276700000003</v>
      </c>
      <c r="L5">
        <v>656.42148599999996</v>
      </c>
      <c r="M5">
        <v>92.912925000000001</v>
      </c>
      <c r="N5">
        <v>119.136178</v>
      </c>
      <c r="O5">
        <v>124.789163</v>
      </c>
      <c r="P5">
        <v>105.35319800000001</v>
      </c>
      <c r="Q5">
        <v>21.969277000000002</v>
      </c>
      <c r="R5">
        <v>42.846212999999999</v>
      </c>
      <c r="S5">
        <v>26.616266</v>
      </c>
      <c r="T5">
        <v>0.58723499999999995</v>
      </c>
      <c r="U5">
        <v>348.97500000000002</v>
      </c>
      <c r="V5">
        <v>11.661683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16.607963999999999</v>
      </c>
      <c r="AF5">
        <v>6.2999479999999997</v>
      </c>
      <c r="AG5">
        <v>43.489679000000002</v>
      </c>
      <c r="AH5">
        <v>0</v>
      </c>
      <c r="AI5">
        <v>0</v>
      </c>
      <c r="AJ5">
        <v>0</v>
      </c>
      <c r="AK5">
        <v>26.818708999999998</v>
      </c>
      <c r="AL5">
        <v>12.782</v>
      </c>
      <c r="AM5">
        <v>16.345120999999999</v>
      </c>
      <c r="AN5">
        <v>0.84221400000000002</v>
      </c>
      <c r="AO5">
        <v>0</v>
      </c>
      <c r="AP5">
        <v>0</v>
      </c>
      <c r="AQ5">
        <v>0</v>
      </c>
      <c r="AR5">
        <v>46.92</v>
      </c>
      <c r="AS5">
        <v>32.822879999999998</v>
      </c>
      <c r="AT5">
        <v>11.2476</v>
      </c>
      <c r="AU5">
        <v>0</v>
      </c>
      <c r="AV5">
        <v>14.244864</v>
      </c>
      <c r="AW5">
        <v>50.235230000000001</v>
      </c>
      <c r="AX5">
        <v>5.7164000000000001</v>
      </c>
      <c r="AY5">
        <v>0</v>
      </c>
      <c r="AZ5">
        <f t="shared" si="0"/>
        <v>87.710052000000019</v>
      </c>
      <c r="BA5">
        <f t="shared" si="1"/>
        <v>2939.6401549999991</v>
      </c>
      <c r="BD5">
        <v>4.2938999999999998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</v>
      </c>
      <c r="CC5">
        <v>0.88</v>
      </c>
      <c r="CD5">
        <v>1.75</v>
      </c>
      <c r="CE5">
        <v>0</v>
      </c>
      <c r="CF5">
        <v>0.23</v>
      </c>
      <c r="CG5">
        <v>3.78</v>
      </c>
      <c r="CH5">
        <v>0</v>
      </c>
      <c r="CI5">
        <v>7.82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3.04</v>
      </c>
      <c r="CP5">
        <v>0.99398600000000004</v>
      </c>
      <c r="CQ5">
        <v>1.3710979999999999</v>
      </c>
      <c r="CR5">
        <v>3.57</v>
      </c>
      <c r="CS5">
        <v>2.3522639999999999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87.710052000000019</v>
      </c>
    </row>
    <row r="6" spans="1:114">
      <c r="A6" t="s">
        <v>48</v>
      </c>
      <c r="B6">
        <v>0</v>
      </c>
      <c r="C6">
        <v>25.202452000000001</v>
      </c>
      <c r="D6">
        <v>5.4787939999999997</v>
      </c>
      <c r="E6">
        <v>0</v>
      </c>
      <c r="F6">
        <v>0</v>
      </c>
      <c r="G6">
        <v>22.628482000000002</v>
      </c>
      <c r="H6">
        <v>0</v>
      </c>
      <c r="I6">
        <v>80.601240000000004</v>
      </c>
      <c r="J6">
        <v>5.7164000000000001</v>
      </c>
      <c r="K6">
        <v>687.79276700000003</v>
      </c>
      <c r="L6">
        <v>656.42148599999996</v>
      </c>
      <c r="M6">
        <v>92.912925000000001</v>
      </c>
      <c r="N6">
        <v>119.136178</v>
      </c>
      <c r="O6">
        <v>124.789163</v>
      </c>
      <c r="P6">
        <v>105.35319800000001</v>
      </c>
      <c r="Q6">
        <v>21.969277000000002</v>
      </c>
      <c r="R6">
        <v>42.846212999999999</v>
      </c>
      <c r="S6">
        <v>26.616266</v>
      </c>
      <c r="T6">
        <v>0.58723499999999995</v>
      </c>
      <c r="U6">
        <v>348.97500000000002</v>
      </c>
      <c r="V6">
        <v>11.661683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16.607963999999999</v>
      </c>
      <c r="AF6">
        <v>6.2999479999999997</v>
      </c>
      <c r="AG6">
        <v>43.489679000000002</v>
      </c>
      <c r="AH6">
        <v>0</v>
      </c>
      <c r="AI6">
        <v>0</v>
      </c>
      <c r="AJ6">
        <v>0</v>
      </c>
      <c r="AK6">
        <v>26.818708999999998</v>
      </c>
      <c r="AL6">
        <v>12.782</v>
      </c>
      <c r="AM6">
        <v>16.345120999999999</v>
      </c>
      <c r="AN6">
        <v>0.84221400000000002</v>
      </c>
      <c r="AO6">
        <v>0</v>
      </c>
      <c r="AP6">
        <v>0</v>
      </c>
      <c r="AQ6">
        <v>0</v>
      </c>
      <c r="AR6">
        <v>46.92</v>
      </c>
      <c r="AS6">
        <v>32.822879999999998</v>
      </c>
      <c r="AT6">
        <v>11.2476</v>
      </c>
      <c r="AU6">
        <v>0</v>
      </c>
      <c r="AV6">
        <v>14.244864</v>
      </c>
      <c r="AW6">
        <v>50.235230000000001</v>
      </c>
      <c r="AX6">
        <v>5.7164000000000001</v>
      </c>
      <c r="AY6">
        <v>0</v>
      </c>
      <c r="AZ6">
        <f t="shared" si="0"/>
        <v>87.710052000000019</v>
      </c>
      <c r="BA6">
        <f t="shared" si="1"/>
        <v>2939.6401549999991</v>
      </c>
      <c r="BD6">
        <v>4.2938999999999998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</v>
      </c>
      <c r="CC6">
        <v>0.88</v>
      </c>
      <c r="CD6">
        <v>1.75</v>
      </c>
      <c r="CE6">
        <v>0</v>
      </c>
      <c r="CF6">
        <v>0.23</v>
      </c>
      <c r="CG6">
        <v>3.78</v>
      </c>
      <c r="CH6">
        <v>0</v>
      </c>
      <c r="CI6">
        <v>7.82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3.04</v>
      </c>
      <c r="CP6">
        <v>0.99398600000000004</v>
      </c>
      <c r="CQ6">
        <v>1.3710979999999999</v>
      </c>
      <c r="CR6">
        <v>3.57</v>
      </c>
      <c r="CS6">
        <v>2.3522639999999999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87.710052000000019</v>
      </c>
    </row>
    <row r="7" spans="1:114">
      <c r="A7" t="s">
        <v>49</v>
      </c>
      <c r="B7">
        <v>0</v>
      </c>
      <c r="C7">
        <v>25.202452000000001</v>
      </c>
      <c r="D7">
        <v>5.4787939999999997</v>
      </c>
      <c r="E7">
        <v>0</v>
      </c>
      <c r="F7">
        <v>0</v>
      </c>
      <c r="G7">
        <v>22.628482000000002</v>
      </c>
      <c r="H7">
        <v>0</v>
      </c>
      <c r="I7">
        <v>80.601240000000004</v>
      </c>
      <c r="J7">
        <v>5.7164000000000001</v>
      </c>
      <c r="K7">
        <v>687.79276700000003</v>
      </c>
      <c r="L7">
        <v>656.42148599999996</v>
      </c>
      <c r="M7">
        <v>92.912925000000001</v>
      </c>
      <c r="N7">
        <v>119.136178</v>
      </c>
      <c r="O7">
        <v>124.789163</v>
      </c>
      <c r="P7">
        <v>105.35319800000001</v>
      </c>
      <c r="Q7">
        <v>21.969277000000002</v>
      </c>
      <c r="R7">
        <v>42.846212999999999</v>
      </c>
      <c r="S7">
        <v>26.616266</v>
      </c>
      <c r="T7">
        <v>0.58723499999999995</v>
      </c>
      <c r="U7">
        <v>348.97500000000002</v>
      </c>
      <c r="V7">
        <v>11.661683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16.607963999999999</v>
      </c>
      <c r="AF7">
        <v>6.2999479999999997</v>
      </c>
      <c r="AG7">
        <v>43.489679000000002</v>
      </c>
      <c r="AH7">
        <v>0</v>
      </c>
      <c r="AI7">
        <v>0</v>
      </c>
      <c r="AJ7">
        <v>0</v>
      </c>
      <c r="AK7">
        <v>26.818708999999998</v>
      </c>
      <c r="AL7">
        <v>12.782</v>
      </c>
      <c r="AM7">
        <v>16.345120999999999</v>
      </c>
      <c r="AN7">
        <v>0.84221400000000002</v>
      </c>
      <c r="AO7">
        <v>0</v>
      </c>
      <c r="AP7">
        <v>0.38429999999999997</v>
      </c>
      <c r="AQ7">
        <v>0</v>
      </c>
      <c r="AR7">
        <v>46.92</v>
      </c>
      <c r="AS7">
        <v>32.822879999999998</v>
      </c>
      <c r="AT7">
        <v>11.2476</v>
      </c>
      <c r="AU7">
        <v>0</v>
      </c>
      <c r="AV7">
        <v>14.244864</v>
      </c>
      <c r="AW7">
        <v>50.235230000000001</v>
      </c>
      <c r="AX7">
        <v>5.7164000000000001</v>
      </c>
      <c r="AY7">
        <v>0</v>
      </c>
      <c r="AZ7">
        <f t="shared" si="0"/>
        <v>87.710052000000019</v>
      </c>
      <c r="BA7">
        <f t="shared" si="1"/>
        <v>2940.0244549999989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</v>
      </c>
      <c r="CC7">
        <v>0.88</v>
      </c>
      <c r="CD7">
        <v>1.75</v>
      </c>
      <c r="CE7">
        <v>0</v>
      </c>
      <c r="CF7">
        <v>0.23</v>
      </c>
      <c r="CG7">
        <v>3.78</v>
      </c>
      <c r="CH7">
        <v>0</v>
      </c>
      <c r="CI7">
        <v>7.82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3.04</v>
      </c>
      <c r="CP7">
        <v>0.99398600000000004</v>
      </c>
      <c r="CQ7">
        <v>1.3710979999999999</v>
      </c>
      <c r="CR7">
        <v>3.57</v>
      </c>
      <c r="CS7">
        <v>2.3522639999999999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87.710052000000019</v>
      </c>
    </row>
    <row r="8" spans="1:114">
      <c r="A8" t="s">
        <v>50</v>
      </c>
      <c r="B8">
        <v>0</v>
      </c>
      <c r="C8">
        <v>25.202452000000001</v>
      </c>
      <c r="D8">
        <v>5.4787939999999997</v>
      </c>
      <c r="E8">
        <v>0</v>
      </c>
      <c r="F8">
        <v>0</v>
      </c>
      <c r="G8">
        <v>22.628482000000002</v>
      </c>
      <c r="H8">
        <v>0</v>
      </c>
      <c r="I8">
        <v>80.601240000000004</v>
      </c>
      <c r="J8">
        <v>5.7164000000000001</v>
      </c>
      <c r="K8">
        <v>687.79276700000003</v>
      </c>
      <c r="L8">
        <v>656.42148599999996</v>
      </c>
      <c r="M8">
        <v>92.912925000000001</v>
      </c>
      <c r="N8">
        <v>119.136178</v>
      </c>
      <c r="O8">
        <v>124.789163</v>
      </c>
      <c r="P8">
        <v>105.35319800000001</v>
      </c>
      <c r="Q8">
        <v>21.969277000000002</v>
      </c>
      <c r="R8">
        <v>42.846212999999999</v>
      </c>
      <c r="S8">
        <v>26.616266</v>
      </c>
      <c r="T8">
        <v>0.58723499999999995</v>
      </c>
      <c r="U8">
        <v>348.97500000000002</v>
      </c>
      <c r="V8">
        <v>11.661683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16.607963999999999</v>
      </c>
      <c r="AF8">
        <v>6.2999479999999997</v>
      </c>
      <c r="AG8">
        <v>43.489679000000002</v>
      </c>
      <c r="AH8">
        <v>0</v>
      </c>
      <c r="AI8">
        <v>0</v>
      </c>
      <c r="AJ8">
        <v>0</v>
      </c>
      <c r="AK8">
        <v>26.818708999999998</v>
      </c>
      <c r="AL8">
        <v>12.782</v>
      </c>
      <c r="AM8">
        <v>16.345120999999999</v>
      </c>
      <c r="AN8">
        <v>0.84221400000000002</v>
      </c>
      <c r="AO8">
        <v>0</v>
      </c>
      <c r="AP8">
        <v>0.38429999999999997</v>
      </c>
      <c r="AQ8">
        <v>0</v>
      </c>
      <c r="AR8">
        <v>46.92</v>
      </c>
      <c r="AS8">
        <v>32.822879999999998</v>
      </c>
      <c r="AT8">
        <v>11.2476</v>
      </c>
      <c r="AU8">
        <v>0</v>
      </c>
      <c r="AV8">
        <v>14.244864</v>
      </c>
      <c r="AW8">
        <v>50.235230000000001</v>
      </c>
      <c r="AX8">
        <v>5.7164000000000001</v>
      </c>
      <c r="AY8">
        <v>0</v>
      </c>
      <c r="AZ8">
        <f t="shared" si="0"/>
        <v>87.710052000000019</v>
      </c>
      <c r="BA8">
        <f t="shared" si="1"/>
        <v>2940.0244549999989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</v>
      </c>
      <c r="CC8">
        <v>0.88</v>
      </c>
      <c r="CD8">
        <v>1.75</v>
      </c>
      <c r="CE8">
        <v>0</v>
      </c>
      <c r="CF8">
        <v>0.23</v>
      </c>
      <c r="CG8">
        <v>3.78</v>
      </c>
      <c r="CH8">
        <v>0</v>
      </c>
      <c r="CI8">
        <v>7.82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3.04</v>
      </c>
      <c r="CP8">
        <v>0.99398600000000004</v>
      </c>
      <c r="CQ8">
        <v>1.3710979999999999</v>
      </c>
      <c r="CR8">
        <v>3.57</v>
      </c>
      <c r="CS8">
        <v>2.3522639999999999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87.710052000000019</v>
      </c>
    </row>
    <row r="9" spans="1:114">
      <c r="A9" t="s">
        <v>51</v>
      </c>
      <c r="B9">
        <v>0</v>
      </c>
      <c r="C9">
        <v>25.202452000000001</v>
      </c>
      <c r="D9">
        <v>5.4787939999999997</v>
      </c>
      <c r="E9">
        <v>0</v>
      </c>
      <c r="F9">
        <v>0</v>
      </c>
      <c r="G9">
        <v>22.628482000000002</v>
      </c>
      <c r="H9">
        <v>0</v>
      </c>
      <c r="I9">
        <v>80.601240000000004</v>
      </c>
      <c r="J9">
        <v>5.7164000000000001</v>
      </c>
      <c r="K9">
        <v>687.79276700000003</v>
      </c>
      <c r="L9">
        <v>656.42148599999996</v>
      </c>
      <c r="M9">
        <v>92.912925000000001</v>
      </c>
      <c r="N9">
        <v>119.136178</v>
      </c>
      <c r="O9">
        <v>124.789163</v>
      </c>
      <c r="P9">
        <v>105.35319800000001</v>
      </c>
      <c r="Q9">
        <v>21.969277000000002</v>
      </c>
      <c r="R9">
        <v>42.846212999999999</v>
      </c>
      <c r="S9">
        <v>26.616266</v>
      </c>
      <c r="T9">
        <v>0.58723499999999995</v>
      </c>
      <c r="U9">
        <v>348.97500000000002</v>
      </c>
      <c r="V9">
        <v>11.661683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16.607963999999999</v>
      </c>
      <c r="AF9">
        <v>8.3321880000000004</v>
      </c>
      <c r="AG9">
        <v>43.489679000000002</v>
      </c>
      <c r="AH9">
        <v>0</v>
      </c>
      <c r="AI9">
        <v>0</v>
      </c>
      <c r="AJ9">
        <v>0</v>
      </c>
      <c r="AK9">
        <v>26.818708999999998</v>
      </c>
      <c r="AL9">
        <v>12.782</v>
      </c>
      <c r="AM9">
        <v>16.345120999999999</v>
      </c>
      <c r="AN9">
        <v>0.84221400000000002</v>
      </c>
      <c r="AO9">
        <v>0</v>
      </c>
      <c r="AP9">
        <v>0.38429999999999997</v>
      </c>
      <c r="AQ9">
        <v>0</v>
      </c>
      <c r="AR9">
        <v>52.44</v>
      </c>
      <c r="AS9">
        <v>31.897383000000001</v>
      </c>
      <c r="AT9">
        <v>11.2476</v>
      </c>
      <c r="AU9">
        <v>0</v>
      </c>
      <c r="AV9">
        <v>14.244864</v>
      </c>
      <c r="AW9">
        <v>50.235230000000001</v>
      </c>
      <c r="AX9">
        <v>5.7164000000000001</v>
      </c>
      <c r="AY9">
        <v>0</v>
      </c>
      <c r="AZ9">
        <f t="shared" si="0"/>
        <v>87.710052000000019</v>
      </c>
      <c r="BA9">
        <f t="shared" si="1"/>
        <v>2946.6511979999987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</v>
      </c>
      <c r="CC9">
        <v>0.88</v>
      </c>
      <c r="CD9">
        <v>1.75</v>
      </c>
      <c r="CE9">
        <v>0</v>
      </c>
      <c r="CF9">
        <v>0.23</v>
      </c>
      <c r="CG9">
        <v>3.78</v>
      </c>
      <c r="CH9">
        <v>0</v>
      </c>
      <c r="CI9">
        <v>7.82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3.04</v>
      </c>
      <c r="CP9">
        <v>0.99398600000000004</v>
      </c>
      <c r="CQ9">
        <v>1.3710979999999999</v>
      </c>
      <c r="CR9">
        <v>3.57</v>
      </c>
      <c r="CS9">
        <v>2.3522639999999999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87.710052000000019</v>
      </c>
    </row>
    <row r="10" spans="1:114">
      <c r="A10" t="s">
        <v>52</v>
      </c>
      <c r="B10">
        <v>0</v>
      </c>
      <c r="C10">
        <v>25.202452000000001</v>
      </c>
      <c r="D10">
        <v>5.4787939999999997</v>
      </c>
      <c r="E10">
        <v>0</v>
      </c>
      <c r="F10">
        <v>0</v>
      </c>
      <c r="G10">
        <v>22.628482000000002</v>
      </c>
      <c r="H10">
        <v>0</v>
      </c>
      <c r="I10">
        <v>80.601240000000004</v>
      </c>
      <c r="J10">
        <v>5.7164000000000001</v>
      </c>
      <c r="K10">
        <v>687.79276700000003</v>
      </c>
      <c r="L10">
        <v>656.42148599999996</v>
      </c>
      <c r="M10">
        <v>92.912925000000001</v>
      </c>
      <c r="N10">
        <v>119.136178</v>
      </c>
      <c r="O10">
        <v>124.789163</v>
      </c>
      <c r="P10">
        <v>105.35319800000001</v>
      </c>
      <c r="Q10">
        <v>21.969277000000002</v>
      </c>
      <c r="R10">
        <v>42.846212999999999</v>
      </c>
      <c r="S10">
        <v>26.616266</v>
      </c>
      <c r="T10">
        <v>0.58723499999999995</v>
      </c>
      <c r="U10">
        <v>348.97500000000002</v>
      </c>
      <c r="V10">
        <v>11.661683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16.607963999999999</v>
      </c>
      <c r="AF10">
        <v>8.3321880000000004</v>
      </c>
      <c r="AG10">
        <v>43.489679000000002</v>
      </c>
      <c r="AH10">
        <v>0</v>
      </c>
      <c r="AI10">
        <v>0</v>
      </c>
      <c r="AJ10">
        <v>0</v>
      </c>
      <c r="AK10">
        <v>26.818708999999998</v>
      </c>
      <c r="AL10">
        <v>12.782</v>
      </c>
      <c r="AM10">
        <v>16.345120999999999</v>
      </c>
      <c r="AN10">
        <v>0.84221400000000002</v>
      </c>
      <c r="AO10">
        <v>0</v>
      </c>
      <c r="AP10">
        <v>0.38429999999999997</v>
      </c>
      <c r="AQ10">
        <v>0</v>
      </c>
      <c r="AR10">
        <v>52.44</v>
      </c>
      <c r="AS10">
        <v>31.897383000000001</v>
      </c>
      <c r="AT10">
        <v>11.2476</v>
      </c>
      <c r="AU10">
        <v>0</v>
      </c>
      <c r="AV10">
        <v>14.244864</v>
      </c>
      <c r="AW10">
        <v>50.235230000000001</v>
      </c>
      <c r="AX10">
        <v>5.7164000000000001</v>
      </c>
      <c r="AY10">
        <v>0</v>
      </c>
      <c r="AZ10">
        <f t="shared" si="0"/>
        <v>87.710052000000019</v>
      </c>
      <c r="BA10">
        <f t="shared" si="1"/>
        <v>2946.6511979999987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</v>
      </c>
      <c r="CC10">
        <v>0.88</v>
      </c>
      <c r="CD10">
        <v>1.75</v>
      </c>
      <c r="CE10">
        <v>0</v>
      </c>
      <c r="CF10">
        <v>0.23</v>
      </c>
      <c r="CG10">
        <v>3.78</v>
      </c>
      <c r="CH10">
        <v>0</v>
      </c>
      <c r="CI10">
        <v>7.82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3.04</v>
      </c>
      <c r="CP10">
        <v>0.99398600000000004</v>
      </c>
      <c r="CQ10">
        <v>1.3710979999999999</v>
      </c>
      <c r="CR10">
        <v>3.57</v>
      </c>
      <c r="CS10">
        <v>2.3522639999999999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87.710052000000019</v>
      </c>
    </row>
    <row r="11" spans="1:114">
      <c r="A11" t="s">
        <v>53</v>
      </c>
      <c r="B11">
        <v>0</v>
      </c>
      <c r="C11">
        <v>25.202452000000001</v>
      </c>
      <c r="D11">
        <v>5.4787939999999997</v>
      </c>
      <c r="E11">
        <v>0</v>
      </c>
      <c r="F11">
        <v>0</v>
      </c>
      <c r="G11">
        <v>22.628482000000002</v>
      </c>
      <c r="H11">
        <v>0</v>
      </c>
      <c r="I11">
        <v>80.601240000000004</v>
      </c>
      <c r="J11">
        <v>5.7164000000000001</v>
      </c>
      <c r="K11">
        <v>687.79276700000003</v>
      </c>
      <c r="L11">
        <v>656.42148599999996</v>
      </c>
      <c r="M11">
        <v>92.912925000000001</v>
      </c>
      <c r="N11">
        <v>119.136178</v>
      </c>
      <c r="O11">
        <v>124.789163</v>
      </c>
      <c r="P11">
        <v>105.35319800000001</v>
      </c>
      <c r="Q11">
        <v>21.969277000000002</v>
      </c>
      <c r="R11">
        <v>42.846212999999999</v>
      </c>
      <c r="S11">
        <v>26.616266</v>
      </c>
      <c r="T11">
        <v>0.58723499999999995</v>
      </c>
      <c r="U11">
        <v>348.97500000000002</v>
      </c>
      <c r="V11">
        <v>11.661683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16.607963999999999</v>
      </c>
      <c r="AF11">
        <v>8.3321880000000004</v>
      </c>
      <c r="AG11">
        <v>43.489679000000002</v>
      </c>
      <c r="AH11">
        <v>0</v>
      </c>
      <c r="AI11">
        <v>0</v>
      </c>
      <c r="AJ11">
        <v>0</v>
      </c>
      <c r="AK11">
        <v>26.818708999999998</v>
      </c>
      <c r="AL11">
        <v>12.782</v>
      </c>
      <c r="AM11">
        <v>16.345120999999999</v>
      </c>
      <c r="AN11">
        <v>0.84221400000000002</v>
      </c>
      <c r="AO11">
        <v>0</v>
      </c>
      <c r="AP11">
        <v>0.64049999999999996</v>
      </c>
      <c r="AQ11">
        <v>0</v>
      </c>
      <c r="AR11">
        <v>46.92</v>
      </c>
      <c r="AS11">
        <v>31.897383000000001</v>
      </c>
      <c r="AT11">
        <v>11.2476</v>
      </c>
      <c r="AU11">
        <v>0</v>
      </c>
      <c r="AV11">
        <v>14.244864</v>
      </c>
      <c r="AW11">
        <v>50.235230000000001</v>
      </c>
      <c r="AX11">
        <v>5.7164000000000001</v>
      </c>
      <c r="AY11">
        <v>0</v>
      </c>
      <c r="AZ11">
        <f t="shared" si="0"/>
        <v>87.688471000000007</v>
      </c>
      <c r="BA11">
        <f t="shared" si="1"/>
        <v>2941.365816999999</v>
      </c>
      <c r="BD11">
        <v>4.2938999999999998</v>
      </c>
      <c r="BE11">
        <v>0</v>
      </c>
      <c r="BF11">
        <v>2.4153999999999998E-2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</v>
      </c>
      <c r="CC11">
        <v>0.88</v>
      </c>
      <c r="CD11">
        <v>1.75</v>
      </c>
      <c r="CE11">
        <v>0</v>
      </c>
      <c r="CF11">
        <v>0.23</v>
      </c>
      <c r="CG11">
        <v>3.78</v>
      </c>
      <c r="CH11">
        <v>0</v>
      </c>
      <c r="CI11">
        <v>7.82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3.04</v>
      </c>
      <c r="CP11">
        <v>0.99398600000000004</v>
      </c>
      <c r="CQ11">
        <v>1.3710979999999999</v>
      </c>
      <c r="CR11">
        <v>3.57</v>
      </c>
      <c r="CS11">
        <v>2.3306830000000001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87.688471000000007</v>
      </c>
    </row>
    <row r="12" spans="1:114">
      <c r="A12" t="s">
        <v>54</v>
      </c>
      <c r="B12">
        <v>0</v>
      </c>
      <c r="C12">
        <v>25.202452000000001</v>
      </c>
      <c r="D12">
        <v>5.4787939999999997</v>
      </c>
      <c r="E12">
        <v>0</v>
      </c>
      <c r="F12">
        <v>0</v>
      </c>
      <c r="G12">
        <v>22.628482000000002</v>
      </c>
      <c r="H12">
        <v>0</v>
      </c>
      <c r="I12">
        <v>80.601240000000004</v>
      </c>
      <c r="J12">
        <v>5.7164000000000001</v>
      </c>
      <c r="K12">
        <v>687.79276700000003</v>
      </c>
      <c r="L12">
        <v>656.42148599999996</v>
      </c>
      <c r="M12">
        <v>92.912925000000001</v>
      </c>
      <c r="N12">
        <v>119.136178</v>
      </c>
      <c r="O12">
        <v>124.789163</v>
      </c>
      <c r="P12">
        <v>105.35319800000001</v>
      </c>
      <c r="Q12">
        <v>21.969277000000002</v>
      </c>
      <c r="R12">
        <v>42.846212999999999</v>
      </c>
      <c r="S12">
        <v>26.616266</v>
      </c>
      <c r="T12">
        <v>0.58723499999999995</v>
      </c>
      <c r="U12">
        <v>348.97500000000002</v>
      </c>
      <c r="V12">
        <v>11.661683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16.607963999999999</v>
      </c>
      <c r="AF12">
        <v>8.3321880000000004</v>
      </c>
      <c r="AG12">
        <v>43.489679000000002</v>
      </c>
      <c r="AH12">
        <v>0</v>
      </c>
      <c r="AI12">
        <v>0</v>
      </c>
      <c r="AJ12">
        <v>0</v>
      </c>
      <c r="AK12">
        <v>26.818708999999998</v>
      </c>
      <c r="AL12">
        <v>12.782</v>
      </c>
      <c r="AM12">
        <v>16.345120999999999</v>
      </c>
      <c r="AN12">
        <v>0.84221400000000002</v>
      </c>
      <c r="AO12">
        <v>0</v>
      </c>
      <c r="AP12">
        <v>0.64049999999999996</v>
      </c>
      <c r="AQ12">
        <v>0</v>
      </c>
      <c r="AR12">
        <v>46.92</v>
      </c>
      <c r="AS12">
        <v>31.897383000000001</v>
      </c>
      <c r="AT12">
        <v>11.2476</v>
      </c>
      <c r="AU12">
        <v>0</v>
      </c>
      <c r="AV12">
        <v>14.244864</v>
      </c>
      <c r="AW12">
        <v>50.235230000000001</v>
      </c>
      <c r="AX12">
        <v>5.7164000000000001</v>
      </c>
      <c r="AY12">
        <v>0</v>
      </c>
      <c r="AZ12">
        <f t="shared" si="0"/>
        <v>87.688471000000007</v>
      </c>
      <c r="BA12">
        <f t="shared" si="1"/>
        <v>2941.365816999999</v>
      </c>
      <c r="BD12">
        <v>4.2938999999999998</v>
      </c>
      <c r="BE12">
        <v>0</v>
      </c>
      <c r="BF12">
        <v>2.4153999999999998E-2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</v>
      </c>
      <c r="CC12">
        <v>0.88</v>
      </c>
      <c r="CD12">
        <v>1.75</v>
      </c>
      <c r="CE12">
        <v>0</v>
      </c>
      <c r="CF12">
        <v>0.23</v>
      </c>
      <c r="CG12">
        <v>3.78</v>
      </c>
      <c r="CH12">
        <v>0</v>
      </c>
      <c r="CI12">
        <v>7.82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3.04</v>
      </c>
      <c r="CP12">
        <v>0.99398600000000004</v>
      </c>
      <c r="CQ12">
        <v>1.3710979999999999</v>
      </c>
      <c r="CR12">
        <v>3.57</v>
      </c>
      <c r="CS12">
        <v>2.3306830000000001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87.688471000000007</v>
      </c>
    </row>
    <row r="13" spans="1:114">
      <c r="A13" t="s">
        <v>55</v>
      </c>
      <c r="B13">
        <v>0</v>
      </c>
      <c r="C13">
        <v>25.202452000000001</v>
      </c>
      <c r="D13">
        <v>5.4787939999999997</v>
      </c>
      <c r="E13">
        <v>0</v>
      </c>
      <c r="F13">
        <v>0</v>
      </c>
      <c r="G13">
        <v>22.628482000000002</v>
      </c>
      <c r="H13">
        <v>0</v>
      </c>
      <c r="I13">
        <v>80.601240000000004</v>
      </c>
      <c r="J13">
        <v>5.7164000000000001</v>
      </c>
      <c r="K13">
        <v>687.79276700000003</v>
      </c>
      <c r="L13">
        <v>656.42148599999996</v>
      </c>
      <c r="M13">
        <v>92.912925000000001</v>
      </c>
      <c r="N13">
        <v>119.136178</v>
      </c>
      <c r="O13">
        <v>124.789163</v>
      </c>
      <c r="P13">
        <v>105.35319800000001</v>
      </c>
      <c r="Q13">
        <v>21.969277000000002</v>
      </c>
      <c r="R13">
        <v>42.846212999999999</v>
      </c>
      <c r="S13">
        <v>26.616266</v>
      </c>
      <c r="T13">
        <v>0.58723499999999995</v>
      </c>
      <c r="U13">
        <v>348.97500000000002</v>
      </c>
      <c r="V13">
        <v>11.661683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16.607963999999999</v>
      </c>
      <c r="AF13">
        <v>8.3321880000000004</v>
      </c>
      <c r="AG13">
        <v>43.489679000000002</v>
      </c>
      <c r="AH13">
        <v>0</v>
      </c>
      <c r="AI13">
        <v>0</v>
      </c>
      <c r="AJ13">
        <v>0</v>
      </c>
      <c r="AK13">
        <v>26.818708999999998</v>
      </c>
      <c r="AL13">
        <v>24.402000000000001</v>
      </c>
      <c r="AM13">
        <v>16.345120999999999</v>
      </c>
      <c r="AN13">
        <v>0.84221400000000002</v>
      </c>
      <c r="AO13">
        <v>0</v>
      </c>
      <c r="AP13">
        <v>0.64049999999999996</v>
      </c>
      <c r="AQ13">
        <v>0</v>
      </c>
      <c r="AR13">
        <v>45.264000000000003</v>
      </c>
      <c r="AS13">
        <v>31.897383000000001</v>
      </c>
      <c r="AT13">
        <v>11.2476</v>
      </c>
      <c r="AU13">
        <v>0</v>
      </c>
      <c r="AV13">
        <v>14.244864</v>
      </c>
      <c r="AW13">
        <v>50.235230000000001</v>
      </c>
      <c r="AX13">
        <v>5.7164000000000001</v>
      </c>
      <c r="AY13">
        <v>0</v>
      </c>
      <c r="AZ13">
        <f t="shared" si="0"/>
        <v>87.688471000000007</v>
      </c>
      <c r="BA13">
        <f t="shared" si="1"/>
        <v>2951.3298169999989</v>
      </c>
      <c r="BD13">
        <v>4.2938999999999998</v>
      </c>
      <c r="BE13">
        <v>0</v>
      </c>
      <c r="BF13">
        <v>2.4153999999999998E-2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</v>
      </c>
      <c r="CC13">
        <v>0.88</v>
      </c>
      <c r="CD13">
        <v>1.75</v>
      </c>
      <c r="CE13">
        <v>0</v>
      </c>
      <c r="CF13">
        <v>0.23</v>
      </c>
      <c r="CG13">
        <v>3.78</v>
      </c>
      <c r="CH13">
        <v>0</v>
      </c>
      <c r="CI13">
        <v>7.82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3.04</v>
      </c>
      <c r="CP13">
        <v>0.99398600000000004</v>
      </c>
      <c r="CQ13">
        <v>1.3710979999999999</v>
      </c>
      <c r="CR13">
        <v>3.57</v>
      </c>
      <c r="CS13">
        <v>2.3306830000000001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87.688471000000007</v>
      </c>
    </row>
    <row r="14" spans="1:114">
      <c r="A14" t="s">
        <v>56</v>
      </c>
      <c r="B14">
        <v>0</v>
      </c>
      <c r="C14">
        <v>25.202452000000001</v>
      </c>
      <c r="D14">
        <v>5.4787939999999997</v>
      </c>
      <c r="E14">
        <v>0</v>
      </c>
      <c r="F14">
        <v>0</v>
      </c>
      <c r="G14">
        <v>22.628482000000002</v>
      </c>
      <c r="H14">
        <v>0</v>
      </c>
      <c r="I14">
        <v>80.601240000000004</v>
      </c>
      <c r="J14">
        <v>5.7164000000000001</v>
      </c>
      <c r="K14">
        <v>687.79276700000003</v>
      </c>
      <c r="L14">
        <v>656.42148599999996</v>
      </c>
      <c r="M14">
        <v>92.912925000000001</v>
      </c>
      <c r="N14">
        <v>119.136178</v>
      </c>
      <c r="O14">
        <v>124.789163</v>
      </c>
      <c r="P14">
        <v>105.35319800000001</v>
      </c>
      <c r="Q14">
        <v>21.969277000000002</v>
      </c>
      <c r="R14">
        <v>42.846212999999999</v>
      </c>
      <c r="S14">
        <v>26.616266</v>
      </c>
      <c r="T14">
        <v>0.58723499999999995</v>
      </c>
      <c r="U14">
        <v>348.97500000000002</v>
      </c>
      <c r="V14">
        <v>11.661683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16.607963999999999</v>
      </c>
      <c r="AF14">
        <v>8.3321880000000004</v>
      </c>
      <c r="AG14">
        <v>43.489679000000002</v>
      </c>
      <c r="AH14">
        <v>0</v>
      </c>
      <c r="AI14">
        <v>0</v>
      </c>
      <c r="AJ14">
        <v>0</v>
      </c>
      <c r="AK14">
        <v>26.818708999999998</v>
      </c>
      <c r="AL14">
        <v>80.177999999999997</v>
      </c>
      <c r="AM14">
        <v>16.345120999999999</v>
      </c>
      <c r="AN14">
        <v>0.84221400000000002</v>
      </c>
      <c r="AO14">
        <v>0</v>
      </c>
      <c r="AP14">
        <v>0.64049999999999996</v>
      </c>
      <c r="AQ14">
        <v>0</v>
      </c>
      <c r="AR14">
        <v>45.264000000000003</v>
      </c>
      <c r="AS14">
        <v>31.897383000000001</v>
      </c>
      <c r="AT14">
        <v>11.2476</v>
      </c>
      <c r="AU14">
        <v>0</v>
      </c>
      <c r="AV14">
        <v>14.244864</v>
      </c>
      <c r="AW14">
        <v>50.235230000000001</v>
      </c>
      <c r="AX14">
        <v>5.7164000000000001</v>
      </c>
      <c r="AY14">
        <v>0</v>
      </c>
      <c r="AZ14">
        <f t="shared" si="0"/>
        <v>87.688471000000007</v>
      </c>
      <c r="BA14">
        <f t="shared" si="1"/>
        <v>3007.1058169999988</v>
      </c>
      <c r="BD14">
        <v>4.2938999999999998</v>
      </c>
      <c r="BE14">
        <v>0</v>
      </c>
      <c r="BF14">
        <v>2.4153999999999998E-2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</v>
      </c>
      <c r="CC14">
        <v>0.88</v>
      </c>
      <c r="CD14">
        <v>1.75</v>
      </c>
      <c r="CE14">
        <v>0</v>
      </c>
      <c r="CF14">
        <v>0.23</v>
      </c>
      <c r="CG14">
        <v>3.78</v>
      </c>
      <c r="CH14">
        <v>0</v>
      </c>
      <c r="CI14">
        <v>7.82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3.04</v>
      </c>
      <c r="CP14">
        <v>0.99398600000000004</v>
      </c>
      <c r="CQ14">
        <v>1.3710979999999999</v>
      </c>
      <c r="CR14">
        <v>3.57</v>
      </c>
      <c r="CS14">
        <v>2.3306830000000001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87.688471000000007</v>
      </c>
    </row>
    <row r="15" spans="1:114">
      <c r="A15" t="s">
        <v>57</v>
      </c>
      <c r="B15">
        <v>0</v>
      </c>
      <c r="C15">
        <v>25.202452000000001</v>
      </c>
      <c r="D15">
        <v>5.4787939999999997</v>
      </c>
      <c r="E15">
        <v>0</v>
      </c>
      <c r="F15">
        <v>0</v>
      </c>
      <c r="G15">
        <v>22.628482000000002</v>
      </c>
      <c r="H15">
        <v>0</v>
      </c>
      <c r="I15">
        <v>80.601240000000004</v>
      </c>
      <c r="J15">
        <v>5.7164000000000001</v>
      </c>
      <c r="K15">
        <v>687.79276700000003</v>
      </c>
      <c r="L15">
        <v>656.42148599999996</v>
      </c>
      <c r="M15">
        <v>92.912925000000001</v>
      </c>
      <c r="N15">
        <v>119.136178</v>
      </c>
      <c r="O15">
        <v>124.789163</v>
      </c>
      <c r="P15">
        <v>105.35319800000001</v>
      </c>
      <c r="Q15">
        <v>21.969277000000002</v>
      </c>
      <c r="R15">
        <v>42.846212999999999</v>
      </c>
      <c r="S15">
        <v>26.616266</v>
      </c>
      <c r="T15">
        <v>0.58723499999999995</v>
      </c>
      <c r="U15">
        <v>348.97500000000002</v>
      </c>
      <c r="V15">
        <v>11.661683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16.607963999999999</v>
      </c>
      <c r="AF15">
        <v>8.3321880000000004</v>
      </c>
      <c r="AG15">
        <v>43.489679000000002</v>
      </c>
      <c r="AH15">
        <v>0</v>
      </c>
      <c r="AI15">
        <v>0</v>
      </c>
      <c r="AJ15">
        <v>0</v>
      </c>
      <c r="AK15">
        <v>26.818708999999998</v>
      </c>
      <c r="AL15">
        <v>80.177999999999997</v>
      </c>
      <c r="AM15">
        <v>16.345120999999999</v>
      </c>
      <c r="AN15">
        <v>0.84221400000000002</v>
      </c>
      <c r="AO15">
        <v>0</v>
      </c>
      <c r="AP15">
        <v>0.64049999999999996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14.244864</v>
      </c>
      <c r="AW15">
        <v>50.235230000000001</v>
      </c>
      <c r="AX15">
        <v>5.7164000000000001</v>
      </c>
      <c r="AY15">
        <v>0</v>
      </c>
      <c r="AZ15">
        <f t="shared" si="0"/>
        <v>87.667075999999994</v>
      </c>
      <c r="BA15">
        <f t="shared" si="1"/>
        <v>3014.2604219999985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</v>
      </c>
      <c r="CC15">
        <v>0.88</v>
      </c>
      <c r="CD15">
        <v>1.75</v>
      </c>
      <c r="CE15">
        <v>0</v>
      </c>
      <c r="CF15">
        <v>0.23</v>
      </c>
      <c r="CG15">
        <v>3.78</v>
      </c>
      <c r="CH15">
        <v>0</v>
      </c>
      <c r="CI15">
        <v>7.82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3.04</v>
      </c>
      <c r="CP15">
        <v>0.99398600000000004</v>
      </c>
      <c r="CQ15">
        <v>1.3710979999999999</v>
      </c>
      <c r="CR15">
        <v>3.57</v>
      </c>
      <c r="CS15">
        <v>2.3091029999999999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87.667075999999994</v>
      </c>
    </row>
    <row r="16" spans="1:114">
      <c r="A16" t="s">
        <v>58</v>
      </c>
      <c r="B16">
        <v>0</v>
      </c>
      <c r="C16">
        <v>25.202452000000001</v>
      </c>
      <c r="D16">
        <v>5.4787939999999997</v>
      </c>
      <c r="E16">
        <v>0</v>
      </c>
      <c r="F16">
        <v>0</v>
      </c>
      <c r="G16">
        <v>22.628482000000002</v>
      </c>
      <c r="H16">
        <v>0</v>
      </c>
      <c r="I16">
        <v>80.601240000000004</v>
      </c>
      <c r="J16">
        <v>5.7164000000000001</v>
      </c>
      <c r="K16">
        <v>687.79276700000003</v>
      </c>
      <c r="L16">
        <v>656.42148599999996</v>
      </c>
      <c r="M16">
        <v>92.912925000000001</v>
      </c>
      <c r="N16">
        <v>119.136178</v>
      </c>
      <c r="O16">
        <v>124.789163</v>
      </c>
      <c r="P16">
        <v>105.35319800000001</v>
      </c>
      <c r="Q16">
        <v>21.969277000000002</v>
      </c>
      <c r="R16">
        <v>42.846212999999999</v>
      </c>
      <c r="S16">
        <v>26.616266</v>
      </c>
      <c r="T16">
        <v>0.58723499999999995</v>
      </c>
      <c r="U16">
        <v>348.97500000000002</v>
      </c>
      <c r="V16">
        <v>11.661683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16.607963999999999</v>
      </c>
      <c r="AF16">
        <v>8.3321880000000004</v>
      </c>
      <c r="AG16">
        <v>43.489679000000002</v>
      </c>
      <c r="AH16">
        <v>0</v>
      </c>
      <c r="AI16">
        <v>0</v>
      </c>
      <c r="AJ16">
        <v>0</v>
      </c>
      <c r="AK16">
        <v>26.818708999999998</v>
      </c>
      <c r="AL16">
        <v>80.177999999999997</v>
      </c>
      <c r="AM16">
        <v>16.345120999999999</v>
      </c>
      <c r="AN16">
        <v>0.84221400000000002</v>
      </c>
      <c r="AO16">
        <v>0</v>
      </c>
      <c r="AP16">
        <v>0.64049999999999996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14.244864</v>
      </c>
      <c r="AW16">
        <v>50.235230000000001</v>
      </c>
      <c r="AX16">
        <v>5.7164000000000001</v>
      </c>
      <c r="AY16">
        <v>0</v>
      </c>
      <c r="AZ16">
        <f t="shared" si="0"/>
        <v>87.727075999999997</v>
      </c>
      <c r="BA16">
        <f t="shared" si="1"/>
        <v>3014.3204219999984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</v>
      </c>
      <c r="CC16">
        <v>0.94</v>
      </c>
      <c r="CD16">
        <v>1.75</v>
      </c>
      <c r="CE16">
        <v>0</v>
      </c>
      <c r="CF16">
        <v>0.23</v>
      </c>
      <c r="CG16">
        <v>3.78</v>
      </c>
      <c r="CH16">
        <v>0</v>
      </c>
      <c r="CI16">
        <v>7.82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3.04</v>
      </c>
      <c r="CP16">
        <v>0.99398600000000004</v>
      </c>
      <c r="CQ16">
        <v>1.3710979999999999</v>
      </c>
      <c r="CR16">
        <v>3.57</v>
      </c>
      <c r="CS16">
        <v>2.3091029999999999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87.727075999999997</v>
      </c>
    </row>
    <row r="17" spans="1:114">
      <c r="A17" t="s">
        <v>59</v>
      </c>
      <c r="B17">
        <v>0</v>
      </c>
      <c r="C17">
        <v>25.202452000000001</v>
      </c>
      <c r="D17">
        <v>5.4787939999999997</v>
      </c>
      <c r="E17">
        <v>0</v>
      </c>
      <c r="F17">
        <v>0</v>
      </c>
      <c r="G17">
        <v>22.628482000000002</v>
      </c>
      <c r="H17">
        <v>0</v>
      </c>
      <c r="I17">
        <v>80.601240000000004</v>
      </c>
      <c r="J17">
        <v>5.7164000000000001</v>
      </c>
      <c r="K17">
        <v>687.79276700000003</v>
      </c>
      <c r="L17">
        <v>656.42148599999996</v>
      </c>
      <c r="M17">
        <v>92.912925000000001</v>
      </c>
      <c r="N17">
        <v>119.136178</v>
      </c>
      <c r="O17">
        <v>124.789163</v>
      </c>
      <c r="P17">
        <v>105.35319800000001</v>
      </c>
      <c r="Q17">
        <v>21.969277000000002</v>
      </c>
      <c r="R17">
        <v>42.846212999999999</v>
      </c>
      <c r="S17">
        <v>26.616266</v>
      </c>
      <c r="T17">
        <v>0.58723499999999995</v>
      </c>
      <c r="U17">
        <v>348.97500000000002</v>
      </c>
      <c r="V17">
        <v>11.661683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16.607963999999999</v>
      </c>
      <c r="AF17">
        <v>8.3321880000000004</v>
      </c>
      <c r="AG17">
        <v>43.489679000000002</v>
      </c>
      <c r="AH17">
        <v>0</v>
      </c>
      <c r="AI17">
        <v>0</v>
      </c>
      <c r="AJ17">
        <v>0</v>
      </c>
      <c r="AK17">
        <v>26.818708999999998</v>
      </c>
      <c r="AL17">
        <v>80.177999999999997</v>
      </c>
      <c r="AM17">
        <v>16.345120999999999</v>
      </c>
      <c r="AN17">
        <v>0.84221400000000002</v>
      </c>
      <c r="AO17">
        <v>0</v>
      </c>
      <c r="AP17">
        <v>0.64049999999999996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14.244864</v>
      </c>
      <c r="AW17">
        <v>50.235230000000001</v>
      </c>
      <c r="AX17">
        <v>5.7164000000000001</v>
      </c>
      <c r="AY17">
        <v>0</v>
      </c>
      <c r="AZ17">
        <f t="shared" si="0"/>
        <v>87.702667999999989</v>
      </c>
      <c r="BA17">
        <f t="shared" si="1"/>
        <v>3008.7760139999987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</v>
      </c>
      <c r="CC17">
        <v>0.98</v>
      </c>
      <c r="CD17">
        <v>1.75</v>
      </c>
      <c r="CE17">
        <v>0</v>
      </c>
      <c r="CF17">
        <v>0.23</v>
      </c>
      <c r="CG17">
        <v>3.78</v>
      </c>
      <c r="CH17">
        <v>0</v>
      </c>
      <c r="CI17">
        <v>7.82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3.04</v>
      </c>
      <c r="CP17">
        <v>0.99398600000000004</v>
      </c>
      <c r="CQ17">
        <v>1.3710979999999999</v>
      </c>
      <c r="CR17">
        <v>3.57</v>
      </c>
      <c r="CS17">
        <v>2.3091029999999999</v>
      </c>
      <c r="CT17">
        <v>1.9429620000000001</v>
      </c>
      <c r="CU17">
        <v>0.97984300000000002</v>
      </c>
      <c r="CV17">
        <v>2.6192790000000001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87.702667999999989</v>
      </c>
    </row>
    <row r="18" spans="1:114">
      <c r="A18" t="s">
        <v>60</v>
      </c>
      <c r="B18">
        <v>0</v>
      </c>
      <c r="C18">
        <v>25.202452000000001</v>
      </c>
      <c r="D18">
        <v>5.4787939999999997</v>
      </c>
      <c r="E18">
        <v>0</v>
      </c>
      <c r="F18">
        <v>0</v>
      </c>
      <c r="G18">
        <v>22.628482000000002</v>
      </c>
      <c r="H18">
        <v>0</v>
      </c>
      <c r="I18">
        <v>80.601240000000004</v>
      </c>
      <c r="J18">
        <v>5.7164000000000001</v>
      </c>
      <c r="K18">
        <v>687.79276700000003</v>
      </c>
      <c r="L18">
        <v>656.42148599999996</v>
      </c>
      <c r="M18">
        <v>92.912925000000001</v>
      </c>
      <c r="N18">
        <v>119.136178</v>
      </c>
      <c r="O18">
        <v>124.789163</v>
      </c>
      <c r="P18">
        <v>105.35319800000001</v>
      </c>
      <c r="Q18">
        <v>21.969277000000002</v>
      </c>
      <c r="R18">
        <v>42.846212999999999</v>
      </c>
      <c r="S18">
        <v>26.616266</v>
      </c>
      <c r="T18">
        <v>0.58723499999999995</v>
      </c>
      <c r="U18">
        <v>348.97500000000002</v>
      </c>
      <c r="V18">
        <v>11.661683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16.607963999999999</v>
      </c>
      <c r="AF18">
        <v>8.3321880000000004</v>
      </c>
      <c r="AG18">
        <v>43.489679000000002</v>
      </c>
      <c r="AH18">
        <v>0</v>
      </c>
      <c r="AI18">
        <v>0</v>
      </c>
      <c r="AJ18">
        <v>0</v>
      </c>
      <c r="AK18">
        <v>26.818708999999998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0.64049999999999996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14.244864</v>
      </c>
      <c r="AW18">
        <v>50.235230000000001</v>
      </c>
      <c r="AX18">
        <v>5.7164000000000001</v>
      </c>
      <c r="AY18">
        <v>0</v>
      </c>
      <c r="AZ18">
        <f t="shared" si="0"/>
        <v>87.73266799999999</v>
      </c>
      <c r="BA18">
        <f t="shared" si="1"/>
        <v>2953.030013999999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</v>
      </c>
      <c r="CC18">
        <v>1.01</v>
      </c>
      <c r="CD18">
        <v>1.75</v>
      </c>
      <c r="CE18">
        <v>0</v>
      </c>
      <c r="CF18">
        <v>0.23</v>
      </c>
      <c r="CG18">
        <v>3.78</v>
      </c>
      <c r="CH18">
        <v>0</v>
      </c>
      <c r="CI18">
        <v>7.82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3.04</v>
      </c>
      <c r="CP18">
        <v>0.99398600000000004</v>
      </c>
      <c r="CQ18">
        <v>1.3710979999999999</v>
      </c>
      <c r="CR18">
        <v>3.57</v>
      </c>
      <c r="CS18">
        <v>2.3091029999999999</v>
      </c>
      <c r="CT18">
        <v>1.9429620000000001</v>
      </c>
      <c r="CU18">
        <v>0.97984300000000002</v>
      </c>
      <c r="CV18">
        <v>2.6192790000000001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87.73266799999999</v>
      </c>
    </row>
    <row r="19" spans="1:114">
      <c r="A19" t="s">
        <v>61</v>
      </c>
      <c r="B19">
        <v>0</v>
      </c>
      <c r="C19">
        <v>25.202452000000001</v>
      </c>
      <c r="D19">
        <v>5.4787939999999997</v>
      </c>
      <c r="E19">
        <v>0</v>
      </c>
      <c r="F19">
        <v>0</v>
      </c>
      <c r="G19">
        <v>22.628482000000002</v>
      </c>
      <c r="H19">
        <v>0</v>
      </c>
      <c r="I19">
        <v>80.601240000000004</v>
      </c>
      <c r="J19">
        <v>5.7164000000000001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124.789163</v>
      </c>
      <c r="P19">
        <v>105.35319800000001</v>
      </c>
      <c r="Q19">
        <v>21.969277000000002</v>
      </c>
      <c r="R19">
        <v>42.846212999999999</v>
      </c>
      <c r="S19">
        <v>26.616266</v>
      </c>
      <c r="T19">
        <v>0.58723499999999995</v>
      </c>
      <c r="U19">
        <v>348.97500000000002</v>
      </c>
      <c r="V19">
        <v>11.661683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16.607963999999999</v>
      </c>
      <c r="AF19">
        <v>8.3321880000000004</v>
      </c>
      <c r="AG19">
        <v>43.489679000000002</v>
      </c>
      <c r="AH19">
        <v>0</v>
      </c>
      <c r="AI19">
        <v>0</v>
      </c>
      <c r="AJ19">
        <v>0</v>
      </c>
      <c r="AK19">
        <v>26.818708999999998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0.64049999999999996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14.244864</v>
      </c>
      <c r="AW19">
        <v>50.235230000000001</v>
      </c>
      <c r="AX19">
        <v>5.7164000000000001</v>
      </c>
      <c r="AY19">
        <v>0</v>
      </c>
      <c r="AZ19">
        <f t="shared" si="0"/>
        <v>87.762667999999991</v>
      </c>
      <c r="BA19">
        <f t="shared" si="1"/>
        <v>2953.0600139999988</v>
      </c>
      <c r="BD19">
        <v>4.2938999999999998</v>
      </c>
      <c r="BE19">
        <v>0</v>
      </c>
      <c r="BF19">
        <v>2.4339E-2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</v>
      </c>
      <c r="CC19">
        <v>1.03</v>
      </c>
      <c r="CD19">
        <v>1.76</v>
      </c>
      <c r="CE19">
        <v>0</v>
      </c>
      <c r="CF19">
        <v>0.23</v>
      </c>
      <c r="CG19">
        <v>3.78</v>
      </c>
      <c r="CH19">
        <v>0</v>
      </c>
      <c r="CI19">
        <v>7.82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3.04</v>
      </c>
      <c r="CP19">
        <v>0.99398600000000004</v>
      </c>
      <c r="CQ19">
        <v>1.3710979999999999</v>
      </c>
      <c r="CR19">
        <v>3.57</v>
      </c>
      <c r="CS19">
        <v>2.3091029999999999</v>
      </c>
      <c r="CT19">
        <v>1.9429620000000001</v>
      </c>
      <c r="CU19">
        <v>0.97984300000000002</v>
      </c>
      <c r="CV19">
        <v>2.6192790000000001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87.762667999999991</v>
      </c>
    </row>
    <row r="20" spans="1:114">
      <c r="A20" t="s">
        <v>62</v>
      </c>
      <c r="B20">
        <v>0</v>
      </c>
      <c r="C20">
        <v>25.202452000000001</v>
      </c>
      <c r="D20">
        <v>5.4787939999999997</v>
      </c>
      <c r="E20">
        <v>0</v>
      </c>
      <c r="F20">
        <v>0</v>
      </c>
      <c r="G20">
        <v>22.628482000000002</v>
      </c>
      <c r="H20">
        <v>0</v>
      </c>
      <c r="I20">
        <v>80.601240000000004</v>
      </c>
      <c r="J20">
        <v>5.7164000000000001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124.789163</v>
      </c>
      <c r="P20">
        <v>105.35319800000001</v>
      </c>
      <c r="Q20">
        <v>21.969277000000002</v>
      </c>
      <c r="R20">
        <v>42.846212999999999</v>
      </c>
      <c r="S20">
        <v>26.616266</v>
      </c>
      <c r="T20">
        <v>0.58723499999999995</v>
      </c>
      <c r="U20">
        <v>348.97500000000002</v>
      </c>
      <c r="V20">
        <v>11.661683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16.607963999999999</v>
      </c>
      <c r="AF20">
        <v>8.3321880000000004</v>
      </c>
      <c r="AG20">
        <v>43.489679000000002</v>
      </c>
      <c r="AH20">
        <v>0</v>
      </c>
      <c r="AI20">
        <v>0</v>
      </c>
      <c r="AJ20">
        <v>0</v>
      </c>
      <c r="AK20">
        <v>26.818708999999998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0.64049999999999996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14.244864</v>
      </c>
      <c r="AW20">
        <v>50.235230000000001</v>
      </c>
      <c r="AX20">
        <v>5.7164000000000001</v>
      </c>
      <c r="AY20">
        <v>0</v>
      </c>
      <c r="AZ20">
        <f t="shared" si="0"/>
        <v>87.792667999999992</v>
      </c>
      <c r="BA20">
        <f t="shared" si="1"/>
        <v>2953.090013999999</v>
      </c>
      <c r="BD20">
        <v>4.2938999999999998</v>
      </c>
      <c r="BE20">
        <v>0</v>
      </c>
      <c r="BF20">
        <v>2.4339E-2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</v>
      </c>
      <c r="CC20">
        <v>1.06</v>
      </c>
      <c r="CD20">
        <v>1.76</v>
      </c>
      <c r="CE20">
        <v>0</v>
      </c>
      <c r="CF20">
        <v>0.23</v>
      </c>
      <c r="CG20">
        <v>3.78</v>
      </c>
      <c r="CH20">
        <v>0</v>
      </c>
      <c r="CI20">
        <v>7.82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3.04</v>
      </c>
      <c r="CP20">
        <v>0.99398600000000004</v>
      </c>
      <c r="CQ20">
        <v>1.3710979999999999</v>
      </c>
      <c r="CR20">
        <v>3.57</v>
      </c>
      <c r="CS20">
        <v>2.3091029999999999</v>
      </c>
      <c r="CT20">
        <v>1.9429620000000001</v>
      </c>
      <c r="CU20">
        <v>0.97984300000000002</v>
      </c>
      <c r="CV20">
        <v>2.6192790000000001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87.792667999999992</v>
      </c>
    </row>
    <row r="21" spans="1:114">
      <c r="A21" t="s">
        <v>63</v>
      </c>
      <c r="B21">
        <v>0</v>
      </c>
      <c r="C21">
        <v>25.202452000000001</v>
      </c>
      <c r="D21">
        <v>5.4787939999999997</v>
      </c>
      <c r="E21">
        <v>0</v>
      </c>
      <c r="F21">
        <v>0</v>
      </c>
      <c r="G21">
        <v>22.628482000000002</v>
      </c>
      <c r="H21">
        <v>0</v>
      </c>
      <c r="I21">
        <v>80.601240000000004</v>
      </c>
      <c r="J21">
        <v>5.7164000000000001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124.789163</v>
      </c>
      <c r="P21">
        <v>105.35319800000001</v>
      </c>
      <c r="Q21">
        <v>21.969277000000002</v>
      </c>
      <c r="R21">
        <v>42.846212999999999</v>
      </c>
      <c r="S21">
        <v>26.616266</v>
      </c>
      <c r="T21">
        <v>0.58723499999999995</v>
      </c>
      <c r="U21">
        <v>348.97500000000002</v>
      </c>
      <c r="V21">
        <v>11.661683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16.607963999999999</v>
      </c>
      <c r="AF21">
        <v>8.3321880000000004</v>
      </c>
      <c r="AG21">
        <v>43.489679000000002</v>
      </c>
      <c r="AH21">
        <v>0</v>
      </c>
      <c r="AI21">
        <v>0</v>
      </c>
      <c r="AJ21">
        <v>0</v>
      </c>
      <c r="AK21">
        <v>26.818708999999998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0.64049999999999996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14.244864</v>
      </c>
      <c r="AW21">
        <v>50.235230000000001</v>
      </c>
      <c r="AX21">
        <v>5.7164000000000001</v>
      </c>
      <c r="AY21">
        <v>0</v>
      </c>
      <c r="AZ21">
        <f t="shared" si="0"/>
        <v>87.852667999999994</v>
      </c>
      <c r="BA21">
        <f t="shared" si="1"/>
        <v>2958.6700139999984</v>
      </c>
      <c r="BD21">
        <v>4.2938999999999998</v>
      </c>
      <c r="BE21">
        <v>0</v>
      </c>
      <c r="BF21">
        <v>2.4339E-2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</v>
      </c>
      <c r="CC21">
        <v>1.1200000000000001</v>
      </c>
      <c r="CD21">
        <v>1.76</v>
      </c>
      <c r="CE21">
        <v>0</v>
      </c>
      <c r="CF21">
        <v>0.23</v>
      </c>
      <c r="CG21">
        <v>3.78</v>
      </c>
      <c r="CH21">
        <v>0</v>
      </c>
      <c r="CI21">
        <v>7.82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3.04</v>
      </c>
      <c r="CP21">
        <v>0.99398600000000004</v>
      </c>
      <c r="CQ21">
        <v>1.3710979999999999</v>
      </c>
      <c r="CR21">
        <v>3.57</v>
      </c>
      <c r="CS21">
        <v>2.3091029999999999</v>
      </c>
      <c r="CT21">
        <v>1.9429620000000001</v>
      </c>
      <c r="CU21">
        <v>0.97984300000000002</v>
      </c>
      <c r="CV21">
        <v>2.6192790000000001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87.852667999999994</v>
      </c>
    </row>
    <row r="22" spans="1:114">
      <c r="A22" t="s">
        <v>64</v>
      </c>
      <c r="B22">
        <v>0</v>
      </c>
      <c r="C22">
        <v>25.202452000000001</v>
      </c>
      <c r="D22">
        <v>5.4787939999999997</v>
      </c>
      <c r="E22">
        <v>0</v>
      </c>
      <c r="F22">
        <v>0</v>
      </c>
      <c r="G22">
        <v>22.628482000000002</v>
      </c>
      <c r="H22">
        <v>0</v>
      </c>
      <c r="I22">
        <v>80.601240000000004</v>
      </c>
      <c r="J22">
        <v>5.7164000000000001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124.789163</v>
      </c>
      <c r="P22">
        <v>105.35319800000001</v>
      </c>
      <c r="Q22">
        <v>21.969277000000002</v>
      </c>
      <c r="R22">
        <v>42.846212999999999</v>
      </c>
      <c r="S22">
        <v>26.616266</v>
      </c>
      <c r="T22">
        <v>0.58723499999999995</v>
      </c>
      <c r="U22">
        <v>348.97500000000002</v>
      </c>
      <c r="V22">
        <v>11.661683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16.607963999999999</v>
      </c>
      <c r="AF22">
        <v>8.3321880000000004</v>
      </c>
      <c r="AG22">
        <v>43.489679000000002</v>
      </c>
      <c r="AH22">
        <v>0</v>
      </c>
      <c r="AI22">
        <v>0</v>
      </c>
      <c r="AJ22">
        <v>0</v>
      </c>
      <c r="AK22">
        <v>26.818708999999998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0.64049999999999996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14.244864</v>
      </c>
      <c r="AW22">
        <v>50.235230000000001</v>
      </c>
      <c r="AX22">
        <v>5.7164000000000001</v>
      </c>
      <c r="AY22">
        <v>0</v>
      </c>
      <c r="AZ22">
        <f t="shared" si="0"/>
        <v>87.912667999999996</v>
      </c>
      <c r="BA22">
        <f t="shared" si="1"/>
        <v>2958.7300139999984</v>
      </c>
      <c r="BD22">
        <v>4.2938999999999998</v>
      </c>
      <c r="BE22">
        <v>0</v>
      </c>
      <c r="BF22">
        <v>2.4339E-2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</v>
      </c>
      <c r="CC22">
        <v>1.18</v>
      </c>
      <c r="CD22">
        <v>1.76</v>
      </c>
      <c r="CE22">
        <v>0</v>
      </c>
      <c r="CF22">
        <v>0.23</v>
      </c>
      <c r="CG22">
        <v>3.78</v>
      </c>
      <c r="CH22">
        <v>0</v>
      </c>
      <c r="CI22">
        <v>7.82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3.04</v>
      </c>
      <c r="CP22">
        <v>0.99398600000000004</v>
      </c>
      <c r="CQ22">
        <v>1.3710979999999999</v>
      </c>
      <c r="CR22">
        <v>3.57</v>
      </c>
      <c r="CS22">
        <v>2.3091029999999999</v>
      </c>
      <c r="CT22">
        <v>1.9429620000000001</v>
      </c>
      <c r="CU22">
        <v>0.97984300000000002</v>
      </c>
      <c r="CV22">
        <v>2.6192790000000001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87.912667999999996</v>
      </c>
    </row>
    <row r="23" spans="1:114">
      <c r="A23" t="s">
        <v>65</v>
      </c>
      <c r="B23">
        <v>0</v>
      </c>
      <c r="C23">
        <v>25.202452000000001</v>
      </c>
      <c r="D23">
        <v>5.4787939999999997</v>
      </c>
      <c r="E23">
        <v>0</v>
      </c>
      <c r="F23">
        <v>0</v>
      </c>
      <c r="G23">
        <v>22.628482000000002</v>
      </c>
      <c r="H23">
        <v>0</v>
      </c>
      <c r="I23">
        <v>80.601240000000004</v>
      </c>
      <c r="J23">
        <v>5.7164000000000001</v>
      </c>
      <c r="K23">
        <v>687.79276700000003</v>
      </c>
      <c r="L23">
        <v>656.42148599999996</v>
      </c>
      <c r="M23">
        <v>92.912925000000001</v>
      </c>
      <c r="N23">
        <v>119.136178</v>
      </c>
      <c r="O23">
        <v>124.789163</v>
      </c>
      <c r="P23">
        <v>105.35319800000001</v>
      </c>
      <c r="Q23">
        <v>21.969277000000002</v>
      </c>
      <c r="R23">
        <v>42.846212999999999</v>
      </c>
      <c r="S23">
        <v>26.616266</v>
      </c>
      <c r="T23">
        <v>0.58723499999999995</v>
      </c>
      <c r="U23">
        <v>348.97500000000002</v>
      </c>
      <c r="V23">
        <v>11.661683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16.607963999999999</v>
      </c>
      <c r="AF23">
        <v>8.3321880000000004</v>
      </c>
      <c r="AG23">
        <v>43.489679000000002</v>
      </c>
      <c r="AH23">
        <v>0</v>
      </c>
      <c r="AI23">
        <v>0</v>
      </c>
      <c r="AJ23">
        <v>0</v>
      </c>
      <c r="AK23">
        <v>26.818708999999998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0.64049999999999996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14.244864</v>
      </c>
      <c r="AW23">
        <v>50.235230000000001</v>
      </c>
      <c r="AX23">
        <v>5.7164000000000001</v>
      </c>
      <c r="AY23">
        <v>0</v>
      </c>
      <c r="AZ23">
        <f t="shared" si="0"/>
        <v>87.912779999999998</v>
      </c>
      <c r="BA23">
        <f t="shared" si="1"/>
        <v>2953.210125999999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</v>
      </c>
      <c r="CC23">
        <v>1.18</v>
      </c>
      <c r="CD23">
        <v>1.76</v>
      </c>
      <c r="CE23">
        <v>0</v>
      </c>
      <c r="CF23">
        <v>0.23</v>
      </c>
      <c r="CG23">
        <v>3.78</v>
      </c>
      <c r="CH23">
        <v>0</v>
      </c>
      <c r="CI23">
        <v>7.82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3.04</v>
      </c>
      <c r="CP23">
        <v>0.99398600000000004</v>
      </c>
      <c r="CQ23">
        <v>1.3710979999999999</v>
      </c>
      <c r="CR23">
        <v>3.57</v>
      </c>
      <c r="CS23">
        <v>2.3091029999999999</v>
      </c>
      <c r="CT23">
        <v>1.9429620000000001</v>
      </c>
      <c r="CU23">
        <v>0.97984300000000002</v>
      </c>
      <c r="CV23">
        <v>2.6192790000000001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87.912779999999998</v>
      </c>
    </row>
    <row r="24" spans="1:114">
      <c r="A24" t="s">
        <v>66</v>
      </c>
      <c r="B24">
        <v>0</v>
      </c>
      <c r="C24">
        <v>25.202452000000001</v>
      </c>
      <c r="D24">
        <v>5.4787939999999997</v>
      </c>
      <c r="E24">
        <v>0</v>
      </c>
      <c r="F24">
        <v>0</v>
      </c>
      <c r="G24">
        <v>22.628482000000002</v>
      </c>
      <c r="H24">
        <v>0</v>
      </c>
      <c r="I24">
        <v>80.601240000000004</v>
      </c>
      <c r="J24">
        <v>5.7164000000000001</v>
      </c>
      <c r="K24">
        <v>687.79276700000003</v>
      </c>
      <c r="L24">
        <v>656.42148599999996</v>
      </c>
      <c r="M24">
        <v>92.912925000000001</v>
      </c>
      <c r="N24">
        <v>119.136178</v>
      </c>
      <c r="O24">
        <v>124.789163</v>
      </c>
      <c r="P24">
        <v>105.35319800000001</v>
      </c>
      <c r="Q24">
        <v>21.969277000000002</v>
      </c>
      <c r="R24">
        <v>42.846212999999999</v>
      </c>
      <c r="S24">
        <v>26.616266</v>
      </c>
      <c r="T24">
        <v>0.58723499999999995</v>
      </c>
      <c r="U24">
        <v>348.97500000000002</v>
      </c>
      <c r="V24">
        <v>11.661683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16.607963999999999</v>
      </c>
      <c r="AF24">
        <v>8.3321880000000004</v>
      </c>
      <c r="AG24">
        <v>43.489679000000002</v>
      </c>
      <c r="AH24">
        <v>4.0065679999999997</v>
      </c>
      <c r="AI24">
        <v>0</v>
      </c>
      <c r="AJ24">
        <v>0</v>
      </c>
      <c r="AK24">
        <v>26.818708999999998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</v>
      </c>
      <c r="AQ24">
        <v>13.070385999999999</v>
      </c>
      <c r="AR24">
        <v>46.92</v>
      </c>
      <c r="AS24">
        <v>31.897383000000001</v>
      </c>
      <c r="AT24">
        <v>11.2476</v>
      </c>
      <c r="AU24">
        <v>0</v>
      </c>
      <c r="AV24">
        <v>14.244864</v>
      </c>
      <c r="AW24">
        <v>50.235230000000001</v>
      </c>
      <c r="AX24">
        <v>5.7164000000000001</v>
      </c>
      <c r="AY24">
        <v>0</v>
      </c>
      <c r="AZ24">
        <f t="shared" si="0"/>
        <v>88.013368999999997</v>
      </c>
      <c r="BA24">
        <f t="shared" si="1"/>
        <v>2969.7471689999984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</v>
      </c>
      <c r="CC24">
        <v>1.24</v>
      </c>
      <c r="CD24">
        <v>1.77</v>
      </c>
      <c r="CE24">
        <v>0</v>
      </c>
      <c r="CF24">
        <v>0.23</v>
      </c>
      <c r="CG24">
        <v>3.78</v>
      </c>
      <c r="CH24">
        <v>3.0589000000000002E-2</v>
      </c>
      <c r="CI24">
        <v>7.82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3.04</v>
      </c>
      <c r="CP24">
        <v>0.99398600000000004</v>
      </c>
      <c r="CQ24">
        <v>1.3710979999999999</v>
      </c>
      <c r="CR24">
        <v>3.57</v>
      </c>
      <c r="CS24">
        <v>2.3091029999999999</v>
      </c>
      <c r="CT24">
        <v>1.9429620000000001</v>
      </c>
      <c r="CU24">
        <v>0.97984300000000002</v>
      </c>
      <c r="CV24">
        <v>2.6192790000000001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88.013368999999997</v>
      </c>
    </row>
    <row r="25" spans="1:114">
      <c r="A25" t="s">
        <v>67</v>
      </c>
      <c r="B25">
        <v>0</v>
      </c>
      <c r="C25">
        <v>25.202452000000001</v>
      </c>
      <c r="D25">
        <v>5.4787939999999997</v>
      </c>
      <c r="E25">
        <v>0</v>
      </c>
      <c r="F25">
        <v>0</v>
      </c>
      <c r="G25">
        <v>22.628482000000002</v>
      </c>
      <c r="H25">
        <v>0</v>
      </c>
      <c r="I25">
        <v>80.601240000000004</v>
      </c>
      <c r="J25">
        <v>5.7164000000000001</v>
      </c>
      <c r="K25">
        <v>687.79276700000003</v>
      </c>
      <c r="L25">
        <v>656.42148599999996</v>
      </c>
      <c r="M25">
        <v>92.912925000000001</v>
      </c>
      <c r="N25">
        <v>119.136178</v>
      </c>
      <c r="O25">
        <v>124.789163</v>
      </c>
      <c r="P25">
        <v>105.35319800000001</v>
      </c>
      <c r="Q25">
        <v>21.969277000000002</v>
      </c>
      <c r="R25">
        <v>42.846212999999999</v>
      </c>
      <c r="S25">
        <v>26.616266</v>
      </c>
      <c r="T25">
        <v>0.58723499999999995</v>
      </c>
      <c r="U25">
        <v>348.97500000000002</v>
      </c>
      <c r="V25">
        <v>11.661683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16.607963999999999</v>
      </c>
      <c r="AF25">
        <v>8.3321880000000004</v>
      </c>
      <c r="AG25">
        <v>43.489679000000002</v>
      </c>
      <c r="AH25">
        <v>21.498660000000001</v>
      </c>
      <c r="AI25">
        <v>0</v>
      </c>
      <c r="AJ25">
        <v>0</v>
      </c>
      <c r="AK25">
        <v>26.818708999999998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</v>
      </c>
      <c r="AQ25">
        <v>26.140771000000001</v>
      </c>
      <c r="AR25">
        <v>46.92</v>
      </c>
      <c r="AS25">
        <v>31.897383000000001</v>
      </c>
      <c r="AT25">
        <v>11.2476</v>
      </c>
      <c r="AU25">
        <v>0</v>
      </c>
      <c r="AV25">
        <v>14.244864</v>
      </c>
      <c r="AW25">
        <v>50.235230000000001</v>
      </c>
      <c r="AX25">
        <v>5.7164000000000001</v>
      </c>
      <c r="AY25">
        <v>0</v>
      </c>
      <c r="AZ25">
        <f t="shared" si="0"/>
        <v>88.20241</v>
      </c>
      <c r="BA25">
        <f t="shared" si="1"/>
        <v>3000.4986869999989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</v>
      </c>
      <c r="CC25">
        <v>1.29</v>
      </c>
      <c r="CD25">
        <v>1.77</v>
      </c>
      <c r="CE25">
        <v>0</v>
      </c>
      <c r="CF25">
        <v>0.23</v>
      </c>
      <c r="CG25">
        <v>3.78</v>
      </c>
      <c r="CH25">
        <v>0.16963</v>
      </c>
      <c r="CI25">
        <v>7.82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3.04</v>
      </c>
      <c r="CP25">
        <v>0.99398600000000004</v>
      </c>
      <c r="CQ25">
        <v>1.3710979999999999</v>
      </c>
      <c r="CR25">
        <v>3.57</v>
      </c>
      <c r="CS25">
        <v>2.3091029999999999</v>
      </c>
      <c r="CT25">
        <v>1.9429620000000001</v>
      </c>
      <c r="CU25">
        <v>0.97984300000000002</v>
      </c>
      <c r="CV25">
        <v>2.6192790000000001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88.20241</v>
      </c>
    </row>
    <row r="26" spans="1:114">
      <c r="A26" t="s">
        <v>68</v>
      </c>
      <c r="B26">
        <v>0</v>
      </c>
      <c r="C26">
        <v>25.202452000000001</v>
      </c>
      <c r="D26">
        <v>5.4787939999999997</v>
      </c>
      <c r="E26">
        <v>0</v>
      </c>
      <c r="F26">
        <v>0</v>
      </c>
      <c r="G26">
        <v>22.628482000000002</v>
      </c>
      <c r="H26">
        <v>0</v>
      </c>
      <c r="I26">
        <v>80.601240000000004</v>
      </c>
      <c r="J26">
        <v>5.7164000000000001</v>
      </c>
      <c r="K26">
        <v>687.79276700000003</v>
      </c>
      <c r="L26">
        <v>656.42148599999996</v>
      </c>
      <c r="M26">
        <v>92.912925000000001</v>
      </c>
      <c r="N26">
        <v>119.136178</v>
      </c>
      <c r="O26">
        <v>124.789163</v>
      </c>
      <c r="P26">
        <v>105.35319800000001</v>
      </c>
      <c r="Q26">
        <v>21.969277000000002</v>
      </c>
      <c r="R26">
        <v>42.846212999999999</v>
      </c>
      <c r="S26">
        <v>26.616266</v>
      </c>
      <c r="T26">
        <v>0.58723499999999995</v>
      </c>
      <c r="U26">
        <v>348.97500000000002</v>
      </c>
      <c r="V26">
        <v>11.661683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3.4694120000000002</v>
      </c>
      <c r="AC26">
        <v>0</v>
      </c>
      <c r="AD26">
        <v>0</v>
      </c>
      <c r="AE26">
        <v>16.607963999999999</v>
      </c>
      <c r="AF26">
        <v>8.3321880000000004</v>
      </c>
      <c r="AG26">
        <v>43.489679000000002</v>
      </c>
      <c r="AH26">
        <v>43.974530999999999</v>
      </c>
      <c r="AI26">
        <v>0</v>
      </c>
      <c r="AJ26">
        <v>0</v>
      </c>
      <c r="AK26">
        <v>26.818708999999998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</v>
      </c>
      <c r="AQ26">
        <v>39.211157999999998</v>
      </c>
      <c r="AR26">
        <v>46.92</v>
      </c>
      <c r="AS26">
        <v>31.897383000000001</v>
      </c>
      <c r="AT26">
        <v>11.2476</v>
      </c>
      <c r="AU26">
        <v>0</v>
      </c>
      <c r="AV26">
        <v>14.244864</v>
      </c>
      <c r="AW26">
        <v>50.235230000000001</v>
      </c>
      <c r="AX26">
        <v>5.7164000000000001</v>
      </c>
      <c r="AY26">
        <v>0</v>
      </c>
      <c r="AZ26">
        <f t="shared" si="0"/>
        <v>88.672325000000001</v>
      </c>
      <c r="BA26">
        <f t="shared" si="1"/>
        <v>3039.9842719999988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0.49598399999999998</v>
      </c>
      <c r="BS26">
        <v>1.64</v>
      </c>
      <c r="BT26">
        <v>0.16916100000000001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</v>
      </c>
      <c r="CC26">
        <v>1.38</v>
      </c>
      <c r="CD26">
        <v>1.8</v>
      </c>
      <c r="CE26">
        <v>0</v>
      </c>
      <c r="CF26">
        <v>0.23</v>
      </c>
      <c r="CG26">
        <v>3.78</v>
      </c>
      <c r="CH26">
        <v>0.35038399999999997</v>
      </c>
      <c r="CI26">
        <v>7.82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3.04</v>
      </c>
      <c r="CP26">
        <v>0.99398600000000004</v>
      </c>
      <c r="CQ26">
        <v>1.3710979999999999</v>
      </c>
      <c r="CR26">
        <v>3.57</v>
      </c>
      <c r="CS26">
        <v>2.3091029999999999</v>
      </c>
      <c r="CT26">
        <v>1.9429620000000001</v>
      </c>
      <c r="CU26">
        <v>0.97984300000000002</v>
      </c>
      <c r="CV26">
        <v>2.6192790000000001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88.672325000000001</v>
      </c>
    </row>
    <row r="27" spans="1:114">
      <c r="A27" t="s">
        <v>69</v>
      </c>
      <c r="B27">
        <v>0</v>
      </c>
      <c r="C27">
        <v>25.202452000000001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80.601240000000004</v>
      </c>
      <c r="J27">
        <v>5.7164000000000001</v>
      </c>
      <c r="K27">
        <v>687.79276700000003</v>
      </c>
      <c r="L27">
        <v>656.42148599999996</v>
      </c>
      <c r="M27">
        <v>92.912925000000001</v>
      </c>
      <c r="N27">
        <v>119.136178</v>
      </c>
      <c r="O27">
        <v>124.789163</v>
      </c>
      <c r="P27">
        <v>105.35319800000001</v>
      </c>
      <c r="Q27">
        <v>21.969277000000002</v>
      </c>
      <c r="R27">
        <v>42.846212999999999</v>
      </c>
      <c r="S27">
        <v>26.616266</v>
      </c>
      <c r="T27">
        <v>0.58723499999999995</v>
      </c>
      <c r="U27">
        <v>348.97500000000002</v>
      </c>
      <c r="V27">
        <v>11.661683</v>
      </c>
      <c r="W27">
        <v>34.799309999999998</v>
      </c>
      <c r="X27">
        <v>147.515625</v>
      </c>
      <c r="Y27">
        <v>0</v>
      </c>
      <c r="Z27">
        <v>6.5537999999999998</v>
      </c>
      <c r="AA27">
        <v>0</v>
      </c>
      <c r="AB27">
        <v>13.600092</v>
      </c>
      <c r="AC27">
        <v>10.024682</v>
      </c>
      <c r="AD27">
        <v>0</v>
      </c>
      <c r="AE27">
        <v>16.607963999999999</v>
      </c>
      <c r="AF27">
        <v>8.3321880000000004</v>
      </c>
      <c r="AG27">
        <v>43.489679000000002</v>
      </c>
      <c r="AH27">
        <v>70.359250000000003</v>
      </c>
      <c r="AI27">
        <v>3.9559120000000001</v>
      </c>
      <c r="AJ27">
        <v>0</v>
      </c>
      <c r="AK27">
        <v>26.818708999999998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</v>
      </c>
      <c r="AQ27">
        <v>39.211157999999998</v>
      </c>
      <c r="AR27">
        <v>52.44</v>
      </c>
      <c r="AS27">
        <v>31.897383000000001</v>
      </c>
      <c r="AT27">
        <v>11.2476</v>
      </c>
      <c r="AU27">
        <v>0</v>
      </c>
      <c r="AV27">
        <v>14.244864</v>
      </c>
      <c r="AW27">
        <v>50.235230000000001</v>
      </c>
      <c r="AX27">
        <v>5.7164000000000001</v>
      </c>
      <c r="AY27">
        <v>0</v>
      </c>
      <c r="AZ27">
        <f t="shared" si="0"/>
        <v>89.219210000000004</v>
      </c>
      <c r="BA27">
        <f t="shared" si="1"/>
        <v>3096.547149999999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2.0615000000000001E-2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0.49598399999999998</v>
      </c>
      <c r="BS27">
        <v>1.64</v>
      </c>
      <c r="BT27">
        <v>0.50748499999999996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</v>
      </c>
      <c r="CC27">
        <v>1.38</v>
      </c>
      <c r="CD27">
        <v>1.8</v>
      </c>
      <c r="CE27">
        <v>0</v>
      </c>
      <c r="CF27">
        <v>0.23</v>
      </c>
      <c r="CG27">
        <v>3.78</v>
      </c>
      <c r="CH27">
        <v>0.55894500000000003</v>
      </c>
      <c r="CI27">
        <v>7.82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3.04</v>
      </c>
      <c r="CP27">
        <v>0.99398600000000004</v>
      </c>
      <c r="CQ27">
        <v>1.3710979999999999</v>
      </c>
      <c r="CR27">
        <v>3.57</v>
      </c>
      <c r="CS27">
        <v>2.3091029999999999</v>
      </c>
      <c r="CT27">
        <v>1.9429620000000001</v>
      </c>
      <c r="CU27">
        <v>0.97984300000000002</v>
      </c>
      <c r="CV27">
        <v>2.6192790000000001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89.219210000000004</v>
      </c>
    </row>
    <row r="28" spans="1:114">
      <c r="A28" t="s">
        <v>70</v>
      </c>
      <c r="B28">
        <v>0</v>
      </c>
      <c r="C28">
        <v>25.202452000000001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80.601240000000004</v>
      </c>
      <c r="J28">
        <v>5.7164000000000001</v>
      </c>
      <c r="K28">
        <v>687.79276700000003</v>
      </c>
      <c r="L28">
        <v>656.42148599999996</v>
      </c>
      <c r="M28">
        <v>92.912925000000001</v>
      </c>
      <c r="N28">
        <v>119.136178</v>
      </c>
      <c r="O28">
        <v>124.789163</v>
      </c>
      <c r="P28">
        <v>105.35319800000001</v>
      </c>
      <c r="Q28">
        <v>21.969277000000002</v>
      </c>
      <c r="R28">
        <v>42.846212999999999</v>
      </c>
      <c r="S28">
        <v>26.616266</v>
      </c>
      <c r="T28">
        <v>0.58723499999999995</v>
      </c>
      <c r="U28">
        <v>348.97500000000002</v>
      </c>
      <c r="V28">
        <v>11.661683</v>
      </c>
      <c r="W28">
        <v>34.799309999999998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16.607963999999999</v>
      </c>
      <c r="AF28">
        <v>8.3321880000000004</v>
      </c>
      <c r="AG28">
        <v>43.489679000000002</v>
      </c>
      <c r="AH28">
        <v>96.548525999999995</v>
      </c>
      <c r="AI28">
        <v>17.142282999999999</v>
      </c>
      <c r="AJ28">
        <v>0</v>
      </c>
      <c r="AK28">
        <v>26.818708999999998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</v>
      </c>
      <c r="AQ28">
        <v>39.211157999999998</v>
      </c>
      <c r="AR28">
        <v>52.44</v>
      </c>
      <c r="AS28">
        <v>31.897383000000001</v>
      </c>
      <c r="AT28">
        <v>11.2476</v>
      </c>
      <c r="AU28">
        <v>0</v>
      </c>
      <c r="AV28">
        <v>14.244864</v>
      </c>
      <c r="AW28">
        <v>50.235230000000001</v>
      </c>
      <c r="AX28">
        <v>5.7164000000000001</v>
      </c>
      <c r="AY28">
        <v>0</v>
      </c>
      <c r="AZ28">
        <f t="shared" si="0"/>
        <v>90.431240000000003</v>
      </c>
      <c r="BA28">
        <f t="shared" si="1"/>
        <v>3190.9313329999982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2.0615000000000001E-2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0.99196799999999996</v>
      </c>
      <c r="BS28">
        <v>1.64</v>
      </c>
      <c r="BT28">
        <v>1.014969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</v>
      </c>
      <c r="CC28">
        <v>1.38</v>
      </c>
      <c r="CD28">
        <v>1.8</v>
      </c>
      <c r="CE28">
        <v>0</v>
      </c>
      <c r="CF28">
        <v>0.23</v>
      </c>
      <c r="CG28">
        <v>3.78</v>
      </c>
      <c r="CH28">
        <v>0.76750700000000005</v>
      </c>
      <c r="CI28">
        <v>7.82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3.04</v>
      </c>
      <c r="CP28">
        <v>0.99398600000000004</v>
      </c>
      <c r="CQ28">
        <v>1.3710979999999999</v>
      </c>
      <c r="CR28">
        <v>3.57</v>
      </c>
      <c r="CS28">
        <v>2.3091029999999999</v>
      </c>
      <c r="CT28">
        <v>1.9429620000000001</v>
      </c>
      <c r="CU28">
        <v>0.97984300000000002</v>
      </c>
      <c r="CV28">
        <v>2.6192790000000001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90.431240000000003</v>
      </c>
    </row>
    <row r="29" spans="1:114">
      <c r="A29" t="s">
        <v>71</v>
      </c>
      <c r="B29">
        <v>0</v>
      </c>
      <c r="C29">
        <v>25.202452000000001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80.601240000000004</v>
      </c>
      <c r="J29">
        <v>5.7164000000000001</v>
      </c>
      <c r="K29">
        <v>687.79276700000003</v>
      </c>
      <c r="L29">
        <v>656.42148599999996</v>
      </c>
      <c r="M29">
        <v>92.912925000000001</v>
      </c>
      <c r="N29">
        <v>119.136178</v>
      </c>
      <c r="O29">
        <v>124.789163</v>
      </c>
      <c r="P29">
        <v>105.35319800000001</v>
      </c>
      <c r="Q29">
        <v>21.969277000000002</v>
      </c>
      <c r="R29">
        <v>42.846212999999999</v>
      </c>
      <c r="S29">
        <v>26.616266</v>
      </c>
      <c r="T29">
        <v>0.58723499999999995</v>
      </c>
      <c r="U29">
        <v>348.97500000000002</v>
      </c>
      <c r="V29">
        <v>11.661683</v>
      </c>
      <c r="W29">
        <v>34.799309999999998</v>
      </c>
      <c r="X29">
        <v>147.515625</v>
      </c>
      <c r="Y29">
        <v>0</v>
      </c>
      <c r="Z29">
        <v>19.6614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43.489679000000002</v>
      </c>
      <c r="AH29">
        <v>120.68565700000001</v>
      </c>
      <c r="AI29">
        <v>17.142282999999999</v>
      </c>
      <c r="AJ29">
        <v>0</v>
      </c>
      <c r="AK29">
        <v>26.818708999999998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0.64049999999999996</v>
      </c>
      <c r="AQ29">
        <v>39.211157999999998</v>
      </c>
      <c r="AR29">
        <v>41.951999999999998</v>
      </c>
      <c r="AS29">
        <v>31.897383000000001</v>
      </c>
      <c r="AT29">
        <v>11.2476</v>
      </c>
      <c r="AU29">
        <v>0</v>
      </c>
      <c r="AV29">
        <v>14.244864</v>
      </c>
      <c r="AW29">
        <v>50.235230000000001</v>
      </c>
      <c r="AX29">
        <v>5.7164000000000001</v>
      </c>
      <c r="AY29">
        <v>0</v>
      </c>
      <c r="AZ29">
        <f t="shared" si="0"/>
        <v>90.842773000000008</v>
      </c>
      <c r="BA29">
        <f t="shared" si="1"/>
        <v>3271.9294189999982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2.0615000000000001E-2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1.6747000000000001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</v>
      </c>
      <c r="CC29">
        <v>1.03</v>
      </c>
      <c r="CD29">
        <v>1.8</v>
      </c>
      <c r="CE29">
        <v>0</v>
      </c>
      <c r="CF29">
        <v>0.23</v>
      </c>
      <c r="CG29">
        <v>3.78</v>
      </c>
      <c r="CH29">
        <v>0.95938299999999999</v>
      </c>
      <c r="CI29">
        <v>7.73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3.04</v>
      </c>
      <c r="CP29">
        <v>0.99398600000000004</v>
      </c>
      <c r="CQ29">
        <v>1.3710979999999999</v>
      </c>
      <c r="CR29">
        <v>3.57</v>
      </c>
      <c r="CS29">
        <v>2.3091029999999999</v>
      </c>
      <c r="CT29">
        <v>1.9429620000000001</v>
      </c>
      <c r="CU29">
        <v>0.97984300000000002</v>
      </c>
      <c r="CV29">
        <v>2.6192790000000001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90.842773000000008</v>
      </c>
    </row>
    <row r="30" spans="1:114">
      <c r="A30" t="s">
        <v>72</v>
      </c>
      <c r="B30">
        <v>0</v>
      </c>
      <c r="C30">
        <v>25.202452000000001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80.601240000000004</v>
      </c>
      <c r="J30">
        <v>5.7164000000000001</v>
      </c>
      <c r="K30">
        <v>687.79276700000003</v>
      </c>
      <c r="L30">
        <v>656.42148599999996</v>
      </c>
      <c r="M30">
        <v>92.912925000000001</v>
      </c>
      <c r="N30">
        <v>119.136178</v>
      </c>
      <c r="O30">
        <v>124.789163</v>
      </c>
      <c r="P30">
        <v>105.35319800000001</v>
      </c>
      <c r="Q30">
        <v>21.969277000000002</v>
      </c>
      <c r="R30">
        <v>42.846212999999999</v>
      </c>
      <c r="S30">
        <v>26.616266</v>
      </c>
      <c r="T30">
        <v>0.58723499999999995</v>
      </c>
      <c r="U30">
        <v>348.97500000000002</v>
      </c>
      <c r="V30">
        <v>11.661683</v>
      </c>
      <c r="W30">
        <v>34.799309999999998</v>
      </c>
      <c r="X30">
        <v>147.515625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43.489679000000002</v>
      </c>
      <c r="AH30">
        <v>120.68565700000001</v>
      </c>
      <c r="AI30">
        <v>17.142282999999999</v>
      </c>
      <c r="AJ30">
        <v>0</v>
      </c>
      <c r="AK30">
        <v>26.818708999999998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0.64049999999999996</v>
      </c>
      <c r="AQ30">
        <v>39.211157999999998</v>
      </c>
      <c r="AR30">
        <v>41.951999999999998</v>
      </c>
      <c r="AS30">
        <v>31.897383000000001</v>
      </c>
      <c r="AT30">
        <v>11.2476</v>
      </c>
      <c r="AU30">
        <v>0</v>
      </c>
      <c r="AV30">
        <v>14.244864</v>
      </c>
      <c r="AW30">
        <v>50.235230000000001</v>
      </c>
      <c r="AX30">
        <v>5.7164000000000001</v>
      </c>
      <c r="AY30">
        <v>0</v>
      </c>
      <c r="AZ30">
        <f t="shared" si="0"/>
        <v>90.872773000000009</v>
      </c>
      <c r="BA30">
        <f t="shared" si="1"/>
        <v>3295.4385749999988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2.0615000000000001E-2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</v>
      </c>
      <c r="CC30">
        <v>1.06</v>
      </c>
      <c r="CD30">
        <v>1.8</v>
      </c>
      <c r="CE30">
        <v>0</v>
      </c>
      <c r="CF30">
        <v>0.23</v>
      </c>
      <c r="CG30">
        <v>3.78</v>
      </c>
      <c r="CH30">
        <v>0.95938299999999999</v>
      </c>
      <c r="CI30">
        <v>7.73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3.04</v>
      </c>
      <c r="CP30">
        <v>0.99398600000000004</v>
      </c>
      <c r="CQ30">
        <v>1.3710979999999999</v>
      </c>
      <c r="CR30">
        <v>3.57</v>
      </c>
      <c r="CS30">
        <v>2.3091029999999999</v>
      </c>
      <c r="CT30">
        <v>1.9429620000000001</v>
      </c>
      <c r="CU30">
        <v>0.97984300000000002</v>
      </c>
      <c r="CV30">
        <v>2.6192790000000001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90.872773000000009</v>
      </c>
    </row>
    <row r="31" spans="1:114">
      <c r="A31" t="s">
        <v>73</v>
      </c>
      <c r="B31">
        <v>0</v>
      </c>
      <c r="C31">
        <v>25.202452000000001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80.601240000000004</v>
      </c>
      <c r="J31">
        <v>5.7164000000000001</v>
      </c>
      <c r="K31">
        <v>687.79276700000003</v>
      </c>
      <c r="L31">
        <v>656.42148599999996</v>
      </c>
      <c r="M31">
        <v>92.912925000000001</v>
      </c>
      <c r="N31">
        <v>119.136178</v>
      </c>
      <c r="O31">
        <v>124.789163</v>
      </c>
      <c r="P31">
        <v>105.35319800000001</v>
      </c>
      <c r="Q31">
        <v>21.969277000000002</v>
      </c>
      <c r="R31">
        <v>42.846212999999999</v>
      </c>
      <c r="S31">
        <v>26.616266</v>
      </c>
      <c r="T31">
        <v>0.58723499999999995</v>
      </c>
      <c r="U31">
        <v>348.97500000000002</v>
      </c>
      <c r="V31">
        <v>11.661683</v>
      </c>
      <c r="W31">
        <v>34.799309999999998</v>
      </c>
      <c r="X31">
        <v>147.515625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43.489679000000002</v>
      </c>
      <c r="AH31">
        <v>144.822789</v>
      </c>
      <c r="AI31">
        <v>17.142282999999999</v>
      </c>
      <c r="AJ31">
        <v>0</v>
      </c>
      <c r="AK31">
        <v>26.818708999999998</v>
      </c>
      <c r="AL31">
        <v>12.782</v>
      </c>
      <c r="AM31">
        <v>16.345120999999999</v>
      </c>
      <c r="AN31">
        <v>0.84221400000000002</v>
      </c>
      <c r="AO31">
        <v>0</v>
      </c>
      <c r="AP31">
        <v>0.64049999999999996</v>
      </c>
      <c r="AQ31">
        <v>39.211157999999998</v>
      </c>
      <c r="AR31">
        <v>46.92</v>
      </c>
      <c r="AS31">
        <v>31.897383000000001</v>
      </c>
      <c r="AT31">
        <v>11.2476</v>
      </c>
      <c r="AU31">
        <v>0</v>
      </c>
      <c r="AV31">
        <v>14.244864</v>
      </c>
      <c r="AW31">
        <v>50.235230000000001</v>
      </c>
      <c r="AX31">
        <v>5.7164000000000001</v>
      </c>
      <c r="AY31">
        <v>0</v>
      </c>
      <c r="AZ31">
        <f t="shared" si="0"/>
        <v>91.059394999999995</v>
      </c>
      <c r="BA31">
        <f t="shared" si="1"/>
        <v>3313.1103289999992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2.0615000000000001E-2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</v>
      </c>
      <c r="CC31">
        <v>1.07</v>
      </c>
      <c r="CD31">
        <v>1.78</v>
      </c>
      <c r="CE31">
        <v>0</v>
      </c>
      <c r="CF31">
        <v>0.23</v>
      </c>
      <c r="CG31">
        <v>3.78</v>
      </c>
      <c r="CH31">
        <v>1.134574</v>
      </c>
      <c r="CI31">
        <v>7.73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3.04</v>
      </c>
      <c r="CP31">
        <v>0.99398600000000004</v>
      </c>
      <c r="CQ31">
        <v>1.3710979999999999</v>
      </c>
      <c r="CR31">
        <v>3.57</v>
      </c>
      <c r="CS31">
        <v>2.3306830000000001</v>
      </c>
      <c r="CT31">
        <v>1.9429620000000001</v>
      </c>
      <c r="CU31">
        <v>0.97984300000000002</v>
      </c>
      <c r="CV31">
        <v>2.6192790000000001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91.059394999999995</v>
      </c>
    </row>
    <row r="32" spans="1:114">
      <c r="A32" t="s">
        <v>74</v>
      </c>
      <c r="B32">
        <v>0</v>
      </c>
      <c r="C32">
        <v>25.202452000000001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80.601240000000004</v>
      </c>
      <c r="J32">
        <v>5.7164000000000001</v>
      </c>
      <c r="K32">
        <v>687.79276700000003</v>
      </c>
      <c r="L32">
        <v>656.42148599999996</v>
      </c>
      <c r="M32">
        <v>92.912925000000001</v>
      </c>
      <c r="N32">
        <v>119.136178</v>
      </c>
      <c r="O32">
        <v>124.789163</v>
      </c>
      <c r="P32">
        <v>105.35319800000001</v>
      </c>
      <c r="Q32">
        <v>21.969277000000002</v>
      </c>
      <c r="R32">
        <v>42.846212999999999</v>
      </c>
      <c r="S32">
        <v>26.616266</v>
      </c>
      <c r="T32">
        <v>0.58723499999999995</v>
      </c>
      <c r="U32">
        <v>348.97500000000002</v>
      </c>
      <c r="V32">
        <v>11.661683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43.489679000000002</v>
      </c>
      <c r="AH32">
        <v>144.822789</v>
      </c>
      <c r="AI32">
        <v>17.142282999999999</v>
      </c>
      <c r="AJ32">
        <v>0</v>
      </c>
      <c r="AK32">
        <v>26.818708999999998</v>
      </c>
      <c r="AL32">
        <v>12.782</v>
      </c>
      <c r="AM32">
        <v>16.345120999999999</v>
      </c>
      <c r="AN32">
        <v>0.84221400000000002</v>
      </c>
      <c r="AO32">
        <v>0</v>
      </c>
      <c r="AP32">
        <v>0.64049999999999996</v>
      </c>
      <c r="AQ32">
        <v>39.211157999999998</v>
      </c>
      <c r="AR32">
        <v>46.92</v>
      </c>
      <c r="AS32">
        <v>31.897383000000001</v>
      </c>
      <c r="AT32">
        <v>11.2476</v>
      </c>
      <c r="AU32">
        <v>0</v>
      </c>
      <c r="AV32">
        <v>14.244864</v>
      </c>
      <c r="AW32">
        <v>50.235230000000001</v>
      </c>
      <c r="AX32">
        <v>5.7164000000000001</v>
      </c>
      <c r="AY32">
        <v>0</v>
      </c>
      <c r="AZ32">
        <f t="shared" si="0"/>
        <v>91.119394999999997</v>
      </c>
      <c r="BA32">
        <f t="shared" si="1"/>
        <v>3313.1703289999996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2.0615000000000001E-2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</v>
      </c>
      <c r="CC32">
        <v>1.1299999999999999</v>
      </c>
      <c r="CD32">
        <v>1.78</v>
      </c>
      <c r="CE32">
        <v>0</v>
      </c>
      <c r="CF32">
        <v>0.23</v>
      </c>
      <c r="CG32">
        <v>3.78</v>
      </c>
      <c r="CH32">
        <v>1.134574</v>
      </c>
      <c r="CI32">
        <v>7.73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3.04</v>
      </c>
      <c r="CP32">
        <v>0.99398600000000004</v>
      </c>
      <c r="CQ32">
        <v>1.3710979999999999</v>
      </c>
      <c r="CR32">
        <v>3.57</v>
      </c>
      <c r="CS32">
        <v>2.3306830000000001</v>
      </c>
      <c r="CT32">
        <v>1.9429620000000001</v>
      </c>
      <c r="CU32">
        <v>0.97984300000000002</v>
      </c>
      <c r="CV32">
        <v>2.6192790000000001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91.119394999999997</v>
      </c>
    </row>
    <row r="33" spans="1:114">
      <c r="A33" t="s">
        <v>75</v>
      </c>
      <c r="B33">
        <v>0</v>
      </c>
      <c r="C33">
        <v>25.202452000000001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80.601240000000004</v>
      </c>
      <c r="J33">
        <v>5.7164000000000001</v>
      </c>
      <c r="K33">
        <v>687.79276700000003</v>
      </c>
      <c r="L33">
        <v>656.42148599999996</v>
      </c>
      <c r="M33">
        <v>92.912925000000001</v>
      </c>
      <c r="N33">
        <v>119.136178</v>
      </c>
      <c r="O33">
        <v>124.789163</v>
      </c>
      <c r="P33">
        <v>105.35319800000001</v>
      </c>
      <c r="Q33">
        <v>21.969277000000002</v>
      </c>
      <c r="R33">
        <v>42.846212999999999</v>
      </c>
      <c r="S33">
        <v>26.616266</v>
      </c>
      <c r="T33">
        <v>0.58723499999999995</v>
      </c>
      <c r="U33">
        <v>348.97500000000002</v>
      </c>
      <c r="V33">
        <v>11.661683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43.489679000000002</v>
      </c>
      <c r="AH33">
        <v>144.822789</v>
      </c>
      <c r="AI33">
        <v>17.142282999999999</v>
      </c>
      <c r="AJ33">
        <v>0</v>
      </c>
      <c r="AK33">
        <v>26.818708999999998</v>
      </c>
      <c r="AL33">
        <v>12.782</v>
      </c>
      <c r="AM33">
        <v>16.345120999999999</v>
      </c>
      <c r="AN33">
        <v>0.84221400000000002</v>
      </c>
      <c r="AO33">
        <v>0</v>
      </c>
      <c r="AP33">
        <v>5.7645</v>
      </c>
      <c r="AQ33">
        <v>39.211157999999998</v>
      </c>
      <c r="AR33">
        <v>52.44</v>
      </c>
      <c r="AS33">
        <v>31.897383000000001</v>
      </c>
      <c r="AT33">
        <v>11.2476</v>
      </c>
      <c r="AU33">
        <v>0</v>
      </c>
      <c r="AV33">
        <v>14.244864</v>
      </c>
      <c r="AW33">
        <v>50.235230000000001</v>
      </c>
      <c r="AX33">
        <v>5.7164000000000001</v>
      </c>
      <c r="AY33">
        <v>0</v>
      </c>
      <c r="AZ33">
        <f t="shared" si="0"/>
        <v>90.767323000000005</v>
      </c>
      <c r="BA33">
        <f t="shared" si="1"/>
        <v>3323.4622569999997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2.0615000000000001E-2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1.201047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</v>
      </c>
      <c r="CC33">
        <v>1.19</v>
      </c>
      <c r="CD33">
        <v>1.78</v>
      </c>
      <c r="CE33">
        <v>0</v>
      </c>
      <c r="CF33">
        <v>0.23</v>
      </c>
      <c r="CG33">
        <v>3.78</v>
      </c>
      <c r="CH33">
        <v>1.134574</v>
      </c>
      <c r="CI33">
        <v>7.77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3.04</v>
      </c>
      <c r="CP33">
        <v>0.99398600000000004</v>
      </c>
      <c r="CQ33">
        <v>1.3710979999999999</v>
      </c>
      <c r="CR33">
        <v>3.57</v>
      </c>
      <c r="CS33">
        <v>2.3522639999999999</v>
      </c>
      <c r="CT33">
        <v>1.9429620000000001</v>
      </c>
      <c r="CU33">
        <v>0.97984300000000002</v>
      </c>
      <c r="CV33">
        <v>2.6192790000000001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90.767323000000005</v>
      </c>
    </row>
    <row r="34" spans="1:114">
      <c r="A34" t="s">
        <v>76</v>
      </c>
      <c r="B34">
        <v>0</v>
      </c>
      <c r="C34">
        <v>25.202452000000001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80.601240000000004</v>
      </c>
      <c r="J34">
        <v>5.7164000000000001</v>
      </c>
      <c r="K34">
        <v>687.79276700000003</v>
      </c>
      <c r="L34">
        <v>656.42148599999996</v>
      </c>
      <c r="M34">
        <v>92.912925000000001</v>
      </c>
      <c r="N34">
        <v>119.136178</v>
      </c>
      <c r="O34">
        <v>124.789163</v>
      </c>
      <c r="P34">
        <v>105.35319800000001</v>
      </c>
      <c r="Q34">
        <v>21.969277000000002</v>
      </c>
      <c r="R34">
        <v>42.846212999999999</v>
      </c>
      <c r="S34">
        <v>26.616266</v>
      </c>
      <c r="T34">
        <v>0.58723499999999995</v>
      </c>
      <c r="U34">
        <v>348.97500000000002</v>
      </c>
      <c r="V34">
        <v>11.661683</v>
      </c>
      <c r="W34">
        <v>34.799309999999998</v>
      </c>
      <c r="X34">
        <v>147.515625</v>
      </c>
      <c r="Y34">
        <v>0</v>
      </c>
      <c r="Z34">
        <v>19.6614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43.489679000000002</v>
      </c>
      <c r="AH34">
        <v>120.68565700000001</v>
      </c>
      <c r="AI34">
        <v>3.9559120000000001</v>
      </c>
      <c r="AJ34">
        <v>0</v>
      </c>
      <c r="AK34">
        <v>26.818708999999998</v>
      </c>
      <c r="AL34">
        <v>12.782</v>
      </c>
      <c r="AM34">
        <v>16.345120999999999</v>
      </c>
      <c r="AN34">
        <v>0.84221400000000002</v>
      </c>
      <c r="AO34">
        <v>0</v>
      </c>
      <c r="AP34">
        <v>5.7645</v>
      </c>
      <c r="AQ34">
        <v>39.211157999999998</v>
      </c>
      <c r="AR34">
        <v>52.44</v>
      </c>
      <c r="AS34">
        <v>31.897383000000001</v>
      </c>
      <c r="AT34">
        <v>11.2476</v>
      </c>
      <c r="AU34">
        <v>0</v>
      </c>
      <c r="AV34">
        <v>14.244864</v>
      </c>
      <c r="AW34">
        <v>50.235230000000001</v>
      </c>
      <c r="AX34">
        <v>5.7164000000000001</v>
      </c>
      <c r="AY34">
        <v>0</v>
      </c>
      <c r="AZ34">
        <f t="shared" si="0"/>
        <v>90.592132000000007</v>
      </c>
      <c r="BA34">
        <f t="shared" si="1"/>
        <v>3271.9142029999994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2.0615000000000001E-2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1.201047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</v>
      </c>
      <c r="CC34">
        <v>1.19</v>
      </c>
      <c r="CD34">
        <v>1.78</v>
      </c>
      <c r="CE34">
        <v>0</v>
      </c>
      <c r="CF34">
        <v>0.23</v>
      </c>
      <c r="CG34">
        <v>3.78</v>
      </c>
      <c r="CH34">
        <v>0.95938299999999999</v>
      </c>
      <c r="CI34">
        <v>7.77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3.04</v>
      </c>
      <c r="CP34">
        <v>0.99398600000000004</v>
      </c>
      <c r="CQ34">
        <v>1.3710979999999999</v>
      </c>
      <c r="CR34">
        <v>3.57</v>
      </c>
      <c r="CS34">
        <v>2.3522639999999999</v>
      </c>
      <c r="CT34">
        <v>1.9429620000000001</v>
      </c>
      <c r="CU34">
        <v>0.97984300000000002</v>
      </c>
      <c r="CV34">
        <v>2.6192790000000001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90.592132000000007</v>
      </c>
    </row>
    <row r="35" spans="1:114">
      <c r="A35" t="s">
        <v>77</v>
      </c>
      <c r="B35">
        <v>0</v>
      </c>
      <c r="C35">
        <v>25.202452000000001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80.029600000000002</v>
      </c>
      <c r="J35">
        <v>5.7164000000000001</v>
      </c>
      <c r="K35">
        <v>687.79276700000003</v>
      </c>
      <c r="L35">
        <v>656.42148599999996</v>
      </c>
      <c r="M35">
        <v>92.912925000000001</v>
      </c>
      <c r="N35">
        <v>119.136178</v>
      </c>
      <c r="O35">
        <v>124.789163</v>
      </c>
      <c r="P35">
        <v>105.35319800000001</v>
      </c>
      <c r="Q35">
        <v>21.969277000000002</v>
      </c>
      <c r="R35">
        <v>42.846212999999999</v>
      </c>
      <c r="S35">
        <v>26.616266</v>
      </c>
      <c r="T35">
        <v>0.58723499999999995</v>
      </c>
      <c r="U35">
        <v>348.97500000000002</v>
      </c>
      <c r="V35">
        <v>11.661683</v>
      </c>
      <c r="W35">
        <v>34.799309999999998</v>
      </c>
      <c r="X35">
        <v>147.515625</v>
      </c>
      <c r="Y35">
        <v>0</v>
      </c>
      <c r="Z35">
        <v>19.6614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43.489679000000002</v>
      </c>
      <c r="AH35">
        <v>120.68565700000001</v>
      </c>
      <c r="AI35">
        <v>0</v>
      </c>
      <c r="AJ35">
        <v>0</v>
      </c>
      <c r="AK35">
        <v>26.818708999999998</v>
      </c>
      <c r="AL35">
        <v>12.782</v>
      </c>
      <c r="AM35">
        <v>16.345120999999999</v>
      </c>
      <c r="AN35">
        <v>0.84221400000000002</v>
      </c>
      <c r="AO35">
        <v>0</v>
      </c>
      <c r="AP35">
        <v>5.7645</v>
      </c>
      <c r="AQ35">
        <v>39.211157999999998</v>
      </c>
      <c r="AR35">
        <v>46.92</v>
      </c>
      <c r="AS35">
        <v>31.897383000000001</v>
      </c>
      <c r="AT35">
        <v>11.2476</v>
      </c>
      <c r="AU35">
        <v>0</v>
      </c>
      <c r="AV35">
        <v>14.244864</v>
      </c>
      <c r="AW35">
        <v>50.235230000000001</v>
      </c>
      <c r="AX35">
        <v>5.7164000000000001</v>
      </c>
      <c r="AY35">
        <v>0</v>
      </c>
      <c r="AZ35">
        <f t="shared" si="0"/>
        <v>90.826328000000004</v>
      </c>
      <c r="BA35">
        <f t="shared" si="1"/>
        <v>3262.1008469999992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2.0551E-2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1.201047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</v>
      </c>
      <c r="CC35">
        <v>1.36</v>
      </c>
      <c r="CD35">
        <v>1.78</v>
      </c>
      <c r="CE35">
        <v>0</v>
      </c>
      <c r="CF35">
        <v>0.23</v>
      </c>
      <c r="CG35">
        <v>3.78</v>
      </c>
      <c r="CH35">
        <v>0.95938299999999999</v>
      </c>
      <c r="CI35">
        <v>7.77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3.04</v>
      </c>
      <c r="CP35">
        <v>0.99398600000000004</v>
      </c>
      <c r="CQ35">
        <v>1.3710979999999999</v>
      </c>
      <c r="CR35">
        <v>3.57</v>
      </c>
      <c r="CS35">
        <v>2.3522639999999999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90.826328000000004</v>
      </c>
    </row>
    <row r="36" spans="1:114">
      <c r="A36" t="s">
        <v>78</v>
      </c>
      <c r="B36">
        <v>0</v>
      </c>
      <c r="C36">
        <v>25.202452000000001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80.029600000000002</v>
      </c>
      <c r="J36">
        <v>5.7164000000000001</v>
      </c>
      <c r="K36">
        <v>687.79276700000003</v>
      </c>
      <c r="L36">
        <v>656.42148599999996</v>
      </c>
      <c r="M36">
        <v>92.912925000000001</v>
      </c>
      <c r="N36">
        <v>119.136178</v>
      </c>
      <c r="O36">
        <v>124.789163</v>
      </c>
      <c r="P36">
        <v>105.35319800000001</v>
      </c>
      <c r="Q36">
        <v>21.969277000000002</v>
      </c>
      <c r="R36">
        <v>42.846212999999999</v>
      </c>
      <c r="S36">
        <v>26.616266</v>
      </c>
      <c r="T36">
        <v>0.58723499999999995</v>
      </c>
      <c r="U36">
        <v>348.97500000000002</v>
      </c>
      <c r="V36">
        <v>11.661683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16.607963999999999</v>
      </c>
      <c r="AF36">
        <v>8.3321880000000004</v>
      </c>
      <c r="AG36">
        <v>43.489679000000002</v>
      </c>
      <c r="AH36">
        <v>96.548525999999995</v>
      </c>
      <c r="AI36">
        <v>0</v>
      </c>
      <c r="AJ36">
        <v>0</v>
      </c>
      <c r="AK36">
        <v>26.818708999999998</v>
      </c>
      <c r="AL36">
        <v>12.782</v>
      </c>
      <c r="AM36">
        <v>16.345120999999999</v>
      </c>
      <c r="AN36">
        <v>0.84221400000000002</v>
      </c>
      <c r="AO36">
        <v>0</v>
      </c>
      <c r="AP36">
        <v>5.7645</v>
      </c>
      <c r="AQ36">
        <v>39.211157999999998</v>
      </c>
      <c r="AR36">
        <v>46.92</v>
      </c>
      <c r="AS36">
        <v>31.897383000000001</v>
      </c>
      <c r="AT36">
        <v>11.2476</v>
      </c>
      <c r="AU36">
        <v>0</v>
      </c>
      <c r="AV36">
        <v>14.244864</v>
      </c>
      <c r="AW36">
        <v>50.235230000000001</v>
      </c>
      <c r="AX36">
        <v>5.7164000000000001</v>
      </c>
      <c r="AY36">
        <v>0</v>
      </c>
      <c r="AZ36">
        <f t="shared" si="0"/>
        <v>90.270755000000008</v>
      </c>
      <c r="BA36">
        <f t="shared" si="1"/>
        <v>3170.8562399999983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2.0551E-2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</v>
      </c>
      <c r="CC36">
        <v>1.36</v>
      </c>
      <c r="CD36">
        <v>1.78</v>
      </c>
      <c r="CE36">
        <v>0</v>
      </c>
      <c r="CF36">
        <v>0.23</v>
      </c>
      <c r="CG36">
        <v>3.78</v>
      </c>
      <c r="CH36">
        <v>0.76750700000000005</v>
      </c>
      <c r="CI36">
        <v>7.77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3.04</v>
      </c>
      <c r="CP36">
        <v>0.99398600000000004</v>
      </c>
      <c r="CQ36">
        <v>1.3710979999999999</v>
      </c>
      <c r="CR36">
        <v>3.57</v>
      </c>
      <c r="CS36">
        <v>2.3522639999999999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90.270755000000008</v>
      </c>
    </row>
    <row r="37" spans="1:114">
      <c r="A37" t="s">
        <v>79</v>
      </c>
      <c r="B37">
        <v>0</v>
      </c>
      <c r="C37">
        <v>25.202452000000001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80.029600000000002</v>
      </c>
      <c r="J37">
        <v>5.7164000000000001</v>
      </c>
      <c r="K37">
        <v>687.79276700000003</v>
      </c>
      <c r="L37">
        <v>656.42148599999996</v>
      </c>
      <c r="M37">
        <v>92.912925000000001</v>
      </c>
      <c r="N37">
        <v>119.136178</v>
      </c>
      <c r="O37">
        <v>124.789163</v>
      </c>
      <c r="P37">
        <v>105.35319800000001</v>
      </c>
      <c r="Q37">
        <v>21.969277000000002</v>
      </c>
      <c r="R37">
        <v>42.846212999999999</v>
      </c>
      <c r="S37">
        <v>26.616266</v>
      </c>
      <c r="T37">
        <v>0.58723499999999995</v>
      </c>
      <c r="U37">
        <v>348.97500000000002</v>
      </c>
      <c r="V37">
        <v>11.661683</v>
      </c>
      <c r="W37">
        <v>34.799309999999998</v>
      </c>
      <c r="X37">
        <v>147.515625</v>
      </c>
      <c r="Y37">
        <v>0</v>
      </c>
      <c r="Z37">
        <v>6.5537999999999998</v>
      </c>
      <c r="AA37">
        <v>0</v>
      </c>
      <c r="AB37">
        <v>27.422225999999998</v>
      </c>
      <c r="AC37">
        <v>10.024682</v>
      </c>
      <c r="AD37">
        <v>9.4297959999999996</v>
      </c>
      <c r="AE37">
        <v>16.607963999999999</v>
      </c>
      <c r="AF37">
        <v>8.3321880000000004</v>
      </c>
      <c r="AG37">
        <v>43.489679000000002</v>
      </c>
      <c r="AH37">
        <v>96.548525999999995</v>
      </c>
      <c r="AI37">
        <v>0</v>
      </c>
      <c r="AJ37">
        <v>0</v>
      </c>
      <c r="AK37">
        <v>26.818708999999998</v>
      </c>
      <c r="AL37">
        <v>12.782</v>
      </c>
      <c r="AM37">
        <v>16.345120999999999</v>
      </c>
      <c r="AN37">
        <v>0.84221400000000002</v>
      </c>
      <c r="AO37">
        <v>0</v>
      </c>
      <c r="AP37">
        <v>5.7645</v>
      </c>
      <c r="AQ37">
        <v>39.211157999999998</v>
      </c>
      <c r="AR37">
        <v>46.92</v>
      </c>
      <c r="AS37">
        <v>31.897383000000001</v>
      </c>
      <c r="AT37">
        <v>11.2476</v>
      </c>
      <c r="AU37">
        <v>0</v>
      </c>
      <c r="AV37">
        <v>14.244864</v>
      </c>
      <c r="AW37">
        <v>50.235230000000001</v>
      </c>
      <c r="AX37">
        <v>5.7164000000000001</v>
      </c>
      <c r="AY37">
        <v>0</v>
      </c>
      <c r="AZ37">
        <f t="shared" si="0"/>
        <v>89.852080000000015</v>
      </c>
      <c r="BA37">
        <f t="shared" si="1"/>
        <v>3130.7181739999996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2.0551E-2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0.99196799999999996</v>
      </c>
      <c r="BS37">
        <v>1.64</v>
      </c>
      <c r="BT37">
        <v>0.41867500000000002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</v>
      </c>
      <c r="CC37">
        <v>1.36</v>
      </c>
      <c r="CD37">
        <v>1.78</v>
      </c>
      <c r="CE37">
        <v>0</v>
      </c>
      <c r="CF37">
        <v>0.23</v>
      </c>
      <c r="CG37">
        <v>3.78</v>
      </c>
      <c r="CH37">
        <v>0.76750700000000005</v>
      </c>
      <c r="CI37">
        <v>7.77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3.04</v>
      </c>
      <c r="CP37">
        <v>0.99398600000000004</v>
      </c>
      <c r="CQ37">
        <v>1.3710979999999999</v>
      </c>
      <c r="CR37">
        <v>3.57</v>
      </c>
      <c r="CS37">
        <v>2.3522639999999999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89.852080000000015</v>
      </c>
    </row>
    <row r="38" spans="1:114">
      <c r="A38" t="s">
        <v>80</v>
      </c>
      <c r="B38">
        <v>0</v>
      </c>
      <c r="C38">
        <v>25.202452000000001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80.029600000000002</v>
      </c>
      <c r="J38">
        <v>5.7164000000000001</v>
      </c>
      <c r="K38">
        <v>687.79276700000003</v>
      </c>
      <c r="L38">
        <v>656.42148599999996</v>
      </c>
      <c r="M38">
        <v>92.912925000000001</v>
      </c>
      <c r="N38">
        <v>119.136178</v>
      </c>
      <c r="O38">
        <v>124.789163</v>
      </c>
      <c r="P38">
        <v>105.35319800000001</v>
      </c>
      <c r="Q38">
        <v>21.969277000000002</v>
      </c>
      <c r="R38">
        <v>42.846212999999999</v>
      </c>
      <c r="S38">
        <v>26.616266</v>
      </c>
      <c r="T38">
        <v>0.58723499999999995</v>
      </c>
      <c r="U38">
        <v>348.97500000000002</v>
      </c>
      <c r="V38">
        <v>11.661683</v>
      </c>
      <c r="W38">
        <v>34.799309999999998</v>
      </c>
      <c r="X38">
        <v>147.515625</v>
      </c>
      <c r="Y38">
        <v>0</v>
      </c>
      <c r="Z38">
        <v>6.5537999999999998</v>
      </c>
      <c r="AA38">
        <v>0</v>
      </c>
      <c r="AB38">
        <v>27.422225999999998</v>
      </c>
      <c r="AC38">
        <v>10.024682</v>
      </c>
      <c r="AD38">
        <v>0</v>
      </c>
      <c r="AE38">
        <v>16.607963999999999</v>
      </c>
      <c r="AF38">
        <v>8.3321880000000004</v>
      </c>
      <c r="AG38">
        <v>43.489679000000002</v>
      </c>
      <c r="AH38">
        <v>72.411394000000001</v>
      </c>
      <c r="AI38">
        <v>0</v>
      </c>
      <c r="AJ38">
        <v>0</v>
      </c>
      <c r="AK38">
        <v>26.818708999999998</v>
      </c>
      <c r="AL38">
        <v>12.782</v>
      </c>
      <c r="AM38">
        <v>16.345120999999999</v>
      </c>
      <c r="AN38">
        <v>0.84221400000000002</v>
      </c>
      <c r="AO38">
        <v>0</v>
      </c>
      <c r="AP38">
        <v>5.7645</v>
      </c>
      <c r="AQ38">
        <v>39.211157999999998</v>
      </c>
      <c r="AR38">
        <v>46.92</v>
      </c>
      <c r="AS38">
        <v>31.897383000000001</v>
      </c>
      <c r="AT38">
        <v>11.2476</v>
      </c>
      <c r="AU38">
        <v>0</v>
      </c>
      <c r="AV38">
        <v>14.244864</v>
      </c>
      <c r="AW38">
        <v>50.235230000000001</v>
      </c>
      <c r="AX38">
        <v>5.7164000000000001</v>
      </c>
      <c r="AY38">
        <v>0</v>
      </c>
      <c r="AZ38">
        <f t="shared" si="0"/>
        <v>89.66020300000001</v>
      </c>
      <c r="BA38">
        <f t="shared" si="1"/>
        <v>3096.9593689999992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2.0551E-2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0.99196799999999996</v>
      </c>
      <c r="BS38">
        <v>1.64</v>
      </c>
      <c r="BT38">
        <v>0.41867500000000002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</v>
      </c>
      <c r="CC38">
        <v>1.36</v>
      </c>
      <c r="CD38">
        <v>1.78</v>
      </c>
      <c r="CE38">
        <v>0</v>
      </c>
      <c r="CF38">
        <v>0.23</v>
      </c>
      <c r="CG38">
        <v>3.78</v>
      </c>
      <c r="CH38">
        <v>0.57562999999999998</v>
      </c>
      <c r="CI38">
        <v>7.77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3.04</v>
      </c>
      <c r="CP38">
        <v>0.99398600000000004</v>
      </c>
      <c r="CQ38">
        <v>1.3710979999999999</v>
      </c>
      <c r="CR38">
        <v>3.57</v>
      </c>
      <c r="CS38">
        <v>2.3522639999999999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89.66020300000001</v>
      </c>
    </row>
    <row r="39" spans="1:114">
      <c r="A39" t="s">
        <v>81</v>
      </c>
      <c r="B39">
        <v>0</v>
      </c>
      <c r="C39">
        <v>25.202452000000001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80.029600000000002</v>
      </c>
      <c r="J39">
        <v>5.7164000000000001</v>
      </c>
      <c r="K39">
        <v>687.79276700000003</v>
      </c>
      <c r="L39">
        <v>656.42148599999996</v>
      </c>
      <c r="M39">
        <v>92.912925000000001</v>
      </c>
      <c r="N39">
        <v>119.136178</v>
      </c>
      <c r="O39">
        <v>124.789163</v>
      </c>
      <c r="P39">
        <v>105.35319800000001</v>
      </c>
      <c r="Q39">
        <v>21.969277000000002</v>
      </c>
      <c r="R39">
        <v>42.846212999999999</v>
      </c>
      <c r="S39">
        <v>26.616266</v>
      </c>
      <c r="T39">
        <v>0.58723499999999995</v>
      </c>
      <c r="U39">
        <v>348.97500000000002</v>
      </c>
      <c r="V39">
        <v>11.661683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16.607963999999999</v>
      </c>
      <c r="AF39">
        <v>8.3321880000000004</v>
      </c>
      <c r="AG39">
        <v>43.489679000000002</v>
      </c>
      <c r="AH39">
        <v>44.267695000000003</v>
      </c>
      <c r="AI39">
        <v>0</v>
      </c>
      <c r="AJ39">
        <v>0</v>
      </c>
      <c r="AK39">
        <v>26.818708999999998</v>
      </c>
      <c r="AL39">
        <v>12.782</v>
      </c>
      <c r="AM39">
        <v>16.345120999999999</v>
      </c>
      <c r="AN39">
        <v>0.84221400000000002</v>
      </c>
      <c r="AO39">
        <v>0</v>
      </c>
      <c r="AP39">
        <v>6.1487999999999996</v>
      </c>
      <c r="AQ39">
        <v>39.211157999999998</v>
      </c>
      <c r="AR39">
        <v>46.92</v>
      </c>
      <c r="AS39">
        <v>31.897383000000001</v>
      </c>
      <c r="AT39">
        <v>11.2476</v>
      </c>
      <c r="AU39">
        <v>0</v>
      </c>
      <c r="AV39">
        <v>14.244864</v>
      </c>
      <c r="AW39">
        <v>50.235230000000001</v>
      </c>
      <c r="AX39">
        <v>5.7164000000000001</v>
      </c>
      <c r="AY39">
        <v>0</v>
      </c>
      <c r="AZ39">
        <f t="shared" si="0"/>
        <v>89.437663000000015</v>
      </c>
      <c r="BA39">
        <f t="shared" si="1"/>
        <v>3045.1306139999988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2.0551E-2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0.99196799999999996</v>
      </c>
      <c r="BS39">
        <v>1.64</v>
      </c>
      <c r="BT39">
        <v>0.41867500000000002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</v>
      </c>
      <c r="CC39">
        <v>1.36</v>
      </c>
      <c r="CD39">
        <v>1.78</v>
      </c>
      <c r="CE39">
        <v>0</v>
      </c>
      <c r="CF39">
        <v>0.23</v>
      </c>
      <c r="CG39">
        <v>3.78</v>
      </c>
      <c r="CH39">
        <v>0.35316399999999998</v>
      </c>
      <c r="CI39">
        <v>7.77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3.04</v>
      </c>
      <c r="CP39">
        <v>0.99398600000000004</v>
      </c>
      <c r="CQ39">
        <v>1.3710979999999999</v>
      </c>
      <c r="CR39">
        <v>3.57</v>
      </c>
      <c r="CS39">
        <v>2.3522639999999999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89.437663000000015</v>
      </c>
    </row>
    <row r="40" spans="1:114">
      <c r="A40" t="s">
        <v>82</v>
      </c>
      <c r="B40">
        <v>0</v>
      </c>
      <c r="C40">
        <v>25.202452000000001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80.029600000000002</v>
      </c>
      <c r="J40">
        <v>5.7164000000000001</v>
      </c>
      <c r="K40">
        <v>687.79276700000003</v>
      </c>
      <c r="L40">
        <v>656.42148599999996</v>
      </c>
      <c r="M40">
        <v>92.912925000000001</v>
      </c>
      <c r="N40">
        <v>119.136178</v>
      </c>
      <c r="O40">
        <v>124.789163</v>
      </c>
      <c r="P40">
        <v>105.35319800000001</v>
      </c>
      <c r="Q40">
        <v>21.969277000000002</v>
      </c>
      <c r="R40">
        <v>42.846212999999999</v>
      </c>
      <c r="S40">
        <v>26.616266</v>
      </c>
      <c r="T40">
        <v>0.58723499999999995</v>
      </c>
      <c r="U40">
        <v>348.97500000000002</v>
      </c>
      <c r="V40">
        <v>11.661683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16.607963999999999</v>
      </c>
      <c r="AF40">
        <v>8.3321880000000004</v>
      </c>
      <c r="AG40">
        <v>43.489679000000002</v>
      </c>
      <c r="AH40">
        <v>43.974530999999999</v>
      </c>
      <c r="AI40">
        <v>0</v>
      </c>
      <c r="AJ40">
        <v>0</v>
      </c>
      <c r="AK40">
        <v>26.818708999999998</v>
      </c>
      <c r="AL40">
        <v>12.782</v>
      </c>
      <c r="AM40">
        <v>16.345120999999999</v>
      </c>
      <c r="AN40">
        <v>0.84221400000000002</v>
      </c>
      <c r="AO40">
        <v>0</v>
      </c>
      <c r="AP40">
        <v>6.1487999999999996</v>
      </c>
      <c r="AQ40">
        <v>39.211157999999998</v>
      </c>
      <c r="AR40">
        <v>46.92</v>
      </c>
      <c r="AS40">
        <v>31.897383000000001</v>
      </c>
      <c r="AT40">
        <v>11.2476</v>
      </c>
      <c r="AU40">
        <v>0</v>
      </c>
      <c r="AV40">
        <v>14.244864</v>
      </c>
      <c r="AW40">
        <v>50.235230000000001</v>
      </c>
      <c r="AX40">
        <v>5.7164000000000001</v>
      </c>
      <c r="AY40">
        <v>0</v>
      </c>
      <c r="AZ40">
        <f t="shared" si="0"/>
        <v>89.223431000000019</v>
      </c>
      <c r="BA40">
        <f t="shared" si="1"/>
        <v>3044.6232179999988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2.0551E-2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0.99196799999999996</v>
      </c>
      <c r="BS40">
        <v>1.64</v>
      </c>
      <c r="BT40">
        <v>0.20722299999999999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</v>
      </c>
      <c r="CC40">
        <v>1.36</v>
      </c>
      <c r="CD40">
        <v>1.78</v>
      </c>
      <c r="CE40">
        <v>0</v>
      </c>
      <c r="CF40">
        <v>0.23</v>
      </c>
      <c r="CG40">
        <v>3.78</v>
      </c>
      <c r="CH40">
        <v>0.35038399999999997</v>
      </c>
      <c r="CI40">
        <v>7.77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3.04</v>
      </c>
      <c r="CP40">
        <v>0.99398600000000004</v>
      </c>
      <c r="CQ40">
        <v>1.3710979999999999</v>
      </c>
      <c r="CR40">
        <v>3.57</v>
      </c>
      <c r="CS40">
        <v>2.3522639999999999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89.223431000000019</v>
      </c>
    </row>
    <row r="41" spans="1:114">
      <c r="A41" t="s">
        <v>83</v>
      </c>
      <c r="B41">
        <v>0</v>
      </c>
      <c r="C41">
        <v>25.202452000000001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80.029600000000002</v>
      </c>
      <c r="J41">
        <v>5.7164000000000001</v>
      </c>
      <c r="K41">
        <v>687.79276700000003</v>
      </c>
      <c r="L41">
        <v>656.42148599999996</v>
      </c>
      <c r="M41">
        <v>92.912925000000001</v>
      </c>
      <c r="N41">
        <v>119.136178</v>
      </c>
      <c r="O41">
        <v>124.789163</v>
      </c>
      <c r="P41">
        <v>105.35319800000001</v>
      </c>
      <c r="Q41">
        <v>21.969277000000002</v>
      </c>
      <c r="R41">
        <v>42.846212999999999</v>
      </c>
      <c r="S41">
        <v>26.616266</v>
      </c>
      <c r="T41">
        <v>0.58723499999999995</v>
      </c>
      <c r="U41">
        <v>348.97500000000002</v>
      </c>
      <c r="V41">
        <v>11.661683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16.607963999999999</v>
      </c>
      <c r="AF41">
        <v>8.3321880000000004</v>
      </c>
      <c r="AG41">
        <v>43.489679000000002</v>
      </c>
      <c r="AH41">
        <v>21.498660000000001</v>
      </c>
      <c r="AI41">
        <v>0</v>
      </c>
      <c r="AJ41">
        <v>0</v>
      </c>
      <c r="AK41">
        <v>26.818708999999998</v>
      </c>
      <c r="AL41">
        <v>12.782</v>
      </c>
      <c r="AM41">
        <v>16.345120999999999</v>
      </c>
      <c r="AN41">
        <v>0.84221400000000002</v>
      </c>
      <c r="AO41">
        <v>0</v>
      </c>
      <c r="AP41">
        <v>0</v>
      </c>
      <c r="AQ41">
        <v>39.211157999999998</v>
      </c>
      <c r="AR41">
        <v>44.16</v>
      </c>
      <c r="AS41">
        <v>31.897383000000001</v>
      </c>
      <c r="AT41">
        <v>11.2476</v>
      </c>
      <c r="AU41">
        <v>0</v>
      </c>
      <c r="AV41">
        <v>14.244864</v>
      </c>
      <c r="AW41">
        <v>50.235230000000001</v>
      </c>
      <c r="AX41">
        <v>5.7164000000000001</v>
      </c>
      <c r="AY41">
        <v>0</v>
      </c>
      <c r="AZ41">
        <f t="shared" si="0"/>
        <v>88.783617000000007</v>
      </c>
      <c r="BA41">
        <f t="shared" si="1"/>
        <v>3012.7987329999992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2.0295000000000001E-2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0.99196799999999996</v>
      </c>
      <c r="BS41">
        <v>1.64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1.88</v>
      </c>
      <c r="CC41">
        <v>1.35</v>
      </c>
      <c r="CD41">
        <v>1.68</v>
      </c>
      <c r="CE41">
        <v>0</v>
      </c>
      <c r="CF41">
        <v>0.23</v>
      </c>
      <c r="CG41">
        <v>3.78</v>
      </c>
      <c r="CH41">
        <v>0.16963</v>
      </c>
      <c r="CI41">
        <v>7.77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3.04</v>
      </c>
      <c r="CP41">
        <v>0.99398600000000004</v>
      </c>
      <c r="CQ41">
        <v>1.3710979999999999</v>
      </c>
      <c r="CR41">
        <v>3.57</v>
      </c>
      <c r="CS41">
        <v>2.3306830000000001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88.783617000000007</v>
      </c>
    </row>
    <row r="42" spans="1:114">
      <c r="A42" t="s">
        <v>84</v>
      </c>
      <c r="B42">
        <v>0</v>
      </c>
      <c r="C42">
        <v>25.202452000000001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80.029600000000002</v>
      </c>
      <c r="J42">
        <v>5.7164000000000001</v>
      </c>
      <c r="K42">
        <v>687.79276700000003</v>
      </c>
      <c r="L42">
        <v>656.42148599999996</v>
      </c>
      <c r="M42">
        <v>92.912925000000001</v>
      </c>
      <c r="N42">
        <v>119.136178</v>
      </c>
      <c r="O42">
        <v>124.789163</v>
      </c>
      <c r="P42">
        <v>105.35319800000001</v>
      </c>
      <c r="Q42">
        <v>21.969277000000002</v>
      </c>
      <c r="R42">
        <v>42.846212999999999</v>
      </c>
      <c r="S42">
        <v>26.616266</v>
      </c>
      <c r="T42">
        <v>0.58723499999999995</v>
      </c>
      <c r="U42">
        <v>348.97500000000002</v>
      </c>
      <c r="V42">
        <v>11.661683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16.607963999999999</v>
      </c>
      <c r="AF42">
        <v>8.3321880000000004</v>
      </c>
      <c r="AG42">
        <v>43.489679000000002</v>
      </c>
      <c r="AH42">
        <v>12.606032000000001</v>
      </c>
      <c r="AI42">
        <v>0</v>
      </c>
      <c r="AJ42">
        <v>0</v>
      </c>
      <c r="AK42">
        <v>26.818708999999998</v>
      </c>
      <c r="AL42">
        <v>12.782</v>
      </c>
      <c r="AM42">
        <v>16.345120999999999</v>
      </c>
      <c r="AN42">
        <v>0.84221400000000002</v>
      </c>
      <c r="AO42">
        <v>0</v>
      </c>
      <c r="AP42">
        <v>0</v>
      </c>
      <c r="AQ42">
        <v>39.211157999999998</v>
      </c>
      <c r="AR42">
        <v>44.16</v>
      </c>
      <c r="AS42">
        <v>31.897383000000001</v>
      </c>
      <c r="AT42">
        <v>11.2476</v>
      </c>
      <c r="AU42">
        <v>0</v>
      </c>
      <c r="AV42">
        <v>14.244864</v>
      </c>
      <c r="AW42">
        <v>50.235230000000001</v>
      </c>
      <c r="AX42">
        <v>5.7164000000000001</v>
      </c>
      <c r="AY42">
        <v>0</v>
      </c>
      <c r="AZ42">
        <f t="shared" si="0"/>
        <v>88.674096000000006</v>
      </c>
      <c r="BA42">
        <f t="shared" si="1"/>
        <v>2990.1964919999991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2.0295000000000001E-2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0.99196799999999996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1.88</v>
      </c>
      <c r="CC42">
        <v>1.38</v>
      </c>
      <c r="CD42">
        <v>1.61</v>
      </c>
      <c r="CE42">
        <v>0</v>
      </c>
      <c r="CF42">
        <v>0.23</v>
      </c>
      <c r="CG42">
        <v>3.78</v>
      </c>
      <c r="CH42">
        <v>0.100109</v>
      </c>
      <c r="CI42">
        <v>7.77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3.04</v>
      </c>
      <c r="CP42">
        <v>0.99398600000000004</v>
      </c>
      <c r="CQ42">
        <v>1.3710979999999999</v>
      </c>
      <c r="CR42">
        <v>3.57</v>
      </c>
      <c r="CS42">
        <v>2.3306830000000001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88.674096000000006</v>
      </c>
    </row>
    <row r="43" spans="1:114">
      <c r="A43" t="s">
        <v>85</v>
      </c>
      <c r="B43">
        <v>0</v>
      </c>
      <c r="C43">
        <v>25.202452000000001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80.029600000000002</v>
      </c>
      <c r="J43">
        <v>5.7164000000000001</v>
      </c>
      <c r="K43">
        <v>687.79276700000003</v>
      </c>
      <c r="L43">
        <v>656.42148599999996</v>
      </c>
      <c r="M43">
        <v>92.912925000000001</v>
      </c>
      <c r="N43">
        <v>119.136178</v>
      </c>
      <c r="O43">
        <v>124.789163</v>
      </c>
      <c r="P43">
        <v>105.35319800000001</v>
      </c>
      <c r="Q43">
        <v>21.969277000000002</v>
      </c>
      <c r="R43">
        <v>42.846212999999999</v>
      </c>
      <c r="S43">
        <v>26.616266</v>
      </c>
      <c r="T43">
        <v>0.58723499999999995</v>
      </c>
      <c r="U43">
        <v>348.97500000000002</v>
      </c>
      <c r="V43">
        <v>11.661683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16.607963999999999</v>
      </c>
      <c r="AF43">
        <v>8.3321880000000004</v>
      </c>
      <c r="AG43">
        <v>43.489679000000002</v>
      </c>
      <c r="AH43">
        <v>0</v>
      </c>
      <c r="AI43">
        <v>0</v>
      </c>
      <c r="AJ43">
        <v>0</v>
      </c>
      <c r="AK43">
        <v>26.818708999999998</v>
      </c>
      <c r="AL43">
        <v>12.782</v>
      </c>
      <c r="AM43">
        <v>16.345120999999999</v>
      </c>
      <c r="AN43">
        <v>0.84221400000000002</v>
      </c>
      <c r="AO43">
        <v>0</v>
      </c>
      <c r="AP43">
        <v>0</v>
      </c>
      <c r="AQ43">
        <v>39.211157999999998</v>
      </c>
      <c r="AR43">
        <v>46.92</v>
      </c>
      <c r="AS43">
        <v>31.897383000000001</v>
      </c>
      <c r="AT43">
        <v>11.2476</v>
      </c>
      <c r="AU43">
        <v>0</v>
      </c>
      <c r="AV43">
        <v>14.244864</v>
      </c>
      <c r="AW43">
        <v>50.235230000000001</v>
      </c>
      <c r="AX43">
        <v>5.7164000000000001</v>
      </c>
      <c r="AY43">
        <v>0</v>
      </c>
      <c r="AZ43">
        <f t="shared" si="0"/>
        <v>87.967854000000017</v>
      </c>
      <c r="BA43">
        <f t="shared" si="1"/>
        <v>2979.6442179999985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1.88</v>
      </c>
      <c r="CC43">
        <v>1.36</v>
      </c>
      <c r="CD43">
        <v>1.34</v>
      </c>
      <c r="CE43">
        <v>0</v>
      </c>
      <c r="CF43">
        <v>0.23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3.04</v>
      </c>
      <c r="CP43">
        <v>0.99398600000000004</v>
      </c>
      <c r="CQ43">
        <v>1.3710979999999999</v>
      </c>
      <c r="CR43">
        <v>3.57</v>
      </c>
      <c r="CS43">
        <v>2.3306830000000001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87.967854000000017</v>
      </c>
    </row>
    <row r="44" spans="1:114">
      <c r="A44" t="s">
        <v>86</v>
      </c>
      <c r="B44">
        <v>0</v>
      </c>
      <c r="C44">
        <v>25.202452000000001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80.029600000000002</v>
      </c>
      <c r="J44">
        <v>5.7164000000000001</v>
      </c>
      <c r="K44">
        <v>687.79276700000003</v>
      </c>
      <c r="L44">
        <v>656.42148599999996</v>
      </c>
      <c r="M44">
        <v>92.912925000000001</v>
      </c>
      <c r="N44">
        <v>119.136178</v>
      </c>
      <c r="O44">
        <v>124.789163</v>
      </c>
      <c r="P44">
        <v>105.35319800000001</v>
      </c>
      <c r="Q44">
        <v>21.969277000000002</v>
      </c>
      <c r="R44">
        <v>42.846212999999999</v>
      </c>
      <c r="S44">
        <v>26.616266</v>
      </c>
      <c r="T44">
        <v>0.58723499999999995</v>
      </c>
      <c r="U44">
        <v>348.97500000000002</v>
      </c>
      <c r="V44">
        <v>11.661683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16.607963999999999</v>
      </c>
      <c r="AF44">
        <v>8.3321880000000004</v>
      </c>
      <c r="AG44">
        <v>43.489679000000002</v>
      </c>
      <c r="AH44">
        <v>0</v>
      </c>
      <c r="AI44">
        <v>0</v>
      </c>
      <c r="AJ44">
        <v>0</v>
      </c>
      <c r="AK44">
        <v>26.818708999999998</v>
      </c>
      <c r="AL44">
        <v>12.782</v>
      </c>
      <c r="AM44">
        <v>16.345120999999999</v>
      </c>
      <c r="AN44">
        <v>0.84221400000000002</v>
      </c>
      <c r="AO44">
        <v>0</v>
      </c>
      <c r="AP44">
        <v>0</v>
      </c>
      <c r="AQ44">
        <v>39.211157999999998</v>
      </c>
      <c r="AR44">
        <v>46.92</v>
      </c>
      <c r="AS44">
        <v>31.897383000000001</v>
      </c>
      <c r="AT44">
        <v>11.2476</v>
      </c>
      <c r="AU44">
        <v>0</v>
      </c>
      <c r="AV44">
        <v>14.244864</v>
      </c>
      <c r="AW44">
        <v>50.235230000000001</v>
      </c>
      <c r="AX44">
        <v>5.7164000000000001</v>
      </c>
      <c r="AY44">
        <v>0</v>
      </c>
      <c r="AZ44">
        <f t="shared" si="0"/>
        <v>88.057854000000006</v>
      </c>
      <c r="BA44">
        <f t="shared" si="1"/>
        <v>2979.7342179999987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1.88</v>
      </c>
      <c r="CC44">
        <v>1.41</v>
      </c>
      <c r="CD44">
        <v>1.38</v>
      </c>
      <c r="CE44">
        <v>0</v>
      </c>
      <c r="CF44">
        <v>0.23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3.04</v>
      </c>
      <c r="CP44">
        <v>0.99398600000000004</v>
      </c>
      <c r="CQ44">
        <v>1.3710979999999999</v>
      </c>
      <c r="CR44">
        <v>3.57</v>
      </c>
      <c r="CS44">
        <v>2.3306830000000001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88.057854000000006</v>
      </c>
    </row>
    <row r="45" spans="1:114">
      <c r="A45" t="s">
        <v>87</v>
      </c>
      <c r="B45">
        <v>0</v>
      </c>
      <c r="C45">
        <v>25.202452000000001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80.029600000000002</v>
      </c>
      <c r="J45">
        <v>5.7164000000000001</v>
      </c>
      <c r="K45">
        <v>687.79276700000003</v>
      </c>
      <c r="L45">
        <v>656.42148599999996</v>
      </c>
      <c r="M45">
        <v>92.912925000000001</v>
      </c>
      <c r="N45">
        <v>119.136178</v>
      </c>
      <c r="O45">
        <v>124.789163</v>
      </c>
      <c r="P45">
        <v>105.35319800000001</v>
      </c>
      <c r="Q45">
        <v>21.969277000000002</v>
      </c>
      <c r="R45">
        <v>42.846212999999999</v>
      </c>
      <c r="S45">
        <v>26.616266</v>
      </c>
      <c r="T45">
        <v>0.58723499999999995</v>
      </c>
      <c r="U45">
        <v>348.97500000000002</v>
      </c>
      <c r="V45">
        <v>11.661683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16.607963999999999</v>
      </c>
      <c r="AF45">
        <v>8.3321880000000004</v>
      </c>
      <c r="AG45">
        <v>43.489679000000002</v>
      </c>
      <c r="AH45">
        <v>0</v>
      </c>
      <c r="AI45">
        <v>0</v>
      </c>
      <c r="AJ45">
        <v>0</v>
      </c>
      <c r="AK45">
        <v>26.818708999999998</v>
      </c>
      <c r="AL45">
        <v>36.021999999999998</v>
      </c>
      <c r="AM45">
        <v>16.345120999999999</v>
      </c>
      <c r="AN45">
        <v>0.84221400000000002</v>
      </c>
      <c r="AO45">
        <v>0</v>
      </c>
      <c r="AP45">
        <v>0</v>
      </c>
      <c r="AQ45">
        <v>39.211157999999998</v>
      </c>
      <c r="AR45">
        <v>46.92</v>
      </c>
      <c r="AS45">
        <v>31.897383000000001</v>
      </c>
      <c r="AT45">
        <v>11.2476</v>
      </c>
      <c r="AU45">
        <v>0</v>
      </c>
      <c r="AV45">
        <v>14.244864</v>
      </c>
      <c r="AW45">
        <v>50.235230000000001</v>
      </c>
      <c r="AX45">
        <v>5.7164000000000001</v>
      </c>
      <c r="AY45">
        <v>0</v>
      </c>
      <c r="AZ45">
        <f t="shared" si="0"/>
        <v>88.057854000000006</v>
      </c>
      <c r="BA45">
        <f t="shared" si="1"/>
        <v>3002.9742179999985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1.88</v>
      </c>
      <c r="CC45">
        <v>1.41</v>
      </c>
      <c r="CD45">
        <v>1.38</v>
      </c>
      <c r="CE45">
        <v>0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3.04</v>
      </c>
      <c r="CP45">
        <v>0.99398600000000004</v>
      </c>
      <c r="CQ45">
        <v>1.3710979999999999</v>
      </c>
      <c r="CR45">
        <v>3.57</v>
      </c>
      <c r="CS45">
        <v>2.3306830000000001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88.057854000000006</v>
      </c>
    </row>
    <row r="46" spans="1:114">
      <c r="A46" t="s">
        <v>88</v>
      </c>
      <c r="B46">
        <v>0</v>
      </c>
      <c r="C46">
        <v>25.202452000000001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80.029600000000002</v>
      </c>
      <c r="J46">
        <v>5.7164000000000001</v>
      </c>
      <c r="K46">
        <v>687.79276700000003</v>
      </c>
      <c r="L46">
        <v>656.42148599999996</v>
      </c>
      <c r="M46">
        <v>92.912925000000001</v>
      </c>
      <c r="N46">
        <v>119.136178</v>
      </c>
      <c r="O46">
        <v>124.789163</v>
      </c>
      <c r="P46">
        <v>105.35319800000001</v>
      </c>
      <c r="Q46">
        <v>21.969277000000002</v>
      </c>
      <c r="R46">
        <v>42.846212999999999</v>
      </c>
      <c r="S46">
        <v>26.616266</v>
      </c>
      <c r="T46">
        <v>0.58723499999999995</v>
      </c>
      <c r="U46">
        <v>348.97500000000002</v>
      </c>
      <c r="V46">
        <v>11.661683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16.607963999999999</v>
      </c>
      <c r="AF46">
        <v>8.3321880000000004</v>
      </c>
      <c r="AG46">
        <v>43.489679000000002</v>
      </c>
      <c r="AH46">
        <v>0</v>
      </c>
      <c r="AI46">
        <v>0</v>
      </c>
      <c r="AJ46">
        <v>0</v>
      </c>
      <c r="AK46">
        <v>26.818708999999998</v>
      </c>
      <c r="AL46">
        <v>80.177999999999997</v>
      </c>
      <c r="AM46">
        <v>16.345120999999999</v>
      </c>
      <c r="AN46">
        <v>0.84221400000000002</v>
      </c>
      <c r="AO46">
        <v>0</v>
      </c>
      <c r="AP46">
        <v>0</v>
      </c>
      <c r="AQ46">
        <v>26.140771000000001</v>
      </c>
      <c r="AR46">
        <v>46.92</v>
      </c>
      <c r="AS46">
        <v>31.897383000000001</v>
      </c>
      <c r="AT46">
        <v>11.2476</v>
      </c>
      <c r="AU46">
        <v>0</v>
      </c>
      <c r="AV46">
        <v>14.244864</v>
      </c>
      <c r="AW46">
        <v>50.235230000000001</v>
      </c>
      <c r="AX46">
        <v>5.7164000000000001</v>
      </c>
      <c r="AY46">
        <v>0</v>
      </c>
      <c r="AZ46">
        <f t="shared" si="0"/>
        <v>88.057854000000006</v>
      </c>
      <c r="BA46">
        <f t="shared" si="1"/>
        <v>3034.0598309999987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1.88</v>
      </c>
      <c r="CC46">
        <v>1.41</v>
      </c>
      <c r="CD46">
        <v>1.38</v>
      </c>
      <c r="CE46">
        <v>0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2.3306830000000001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88.057854000000006</v>
      </c>
    </row>
    <row r="47" spans="1:114">
      <c r="A47" t="s">
        <v>89</v>
      </c>
      <c r="B47">
        <v>0</v>
      </c>
      <c r="C47">
        <v>25.202452000000001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80.029600000000002</v>
      </c>
      <c r="J47">
        <v>5.7164000000000001</v>
      </c>
      <c r="K47">
        <v>687.79276700000003</v>
      </c>
      <c r="L47">
        <v>656.42148599999996</v>
      </c>
      <c r="M47">
        <v>92.912925000000001</v>
      </c>
      <c r="N47">
        <v>119.136178</v>
      </c>
      <c r="O47">
        <v>124.789163</v>
      </c>
      <c r="P47">
        <v>105.35319800000001</v>
      </c>
      <c r="Q47">
        <v>21.969277000000002</v>
      </c>
      <c r="R47">
        <v>42.846212999999999</v>
      </c>
      <c r="S47">
        <v>26.616266</v>
      </c>
      <c r="T47">
        <v>0.58723499999999995</v>
      </c>
      <c r="U47">
        <v>348.97500000000002</v>
      </c>
      <c r="V47">
        <v>11.661683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16.607963999999999</v>
      </c>
      <c r="AF47">
        <v>8.3321880000000004</v>
      </c>
      <c r="AG47">
        <v>43.489679000000002</v>
      </c>
      <c r="AH47">
        <v>0</v>
      </c>
      <c r="AI47">
        <v>0</v>
      </c>
      <c r="AJ47">
        <v>0</v>
      </c>
      <c r="AK47">
        <v>26.818708999999998</v>
      </c>
      <c r="AL47">
        <v>80.177999999999997</v>
      </c>
      <c r="AM47">
        <v>16.345120999999999</v>
      </c>
      <c r="AN47">
        <v>0.84221400000000002</v>
      </c>
      <c r="AO47">
        <v>0</v>
      </c>
      <c r="AP47">
        <v>0</v>
      </c>
      <c r="AQ47">
        <v>26.140771000000001</v>
      </c>
      <c r="AR47">
        <v>46.92</v>
      </c>
      <c r="AS47">
        <v>31.897383000000001</v>
      </c>
      <c r="AT47">
        <v>11.2476</v>
      </c>
      <c r="AU47">
        <v>0</v>
      </c>
      <c r="AV47">
        <v>14.244864</v>
      </c>
      <c r="AW47">
        <v>50.235230000000001</v>
      </c>
      <c r="AX47">
        <v>5.7164000000000001</v>
      </c>
      <c r="AY47">
        <v>0</v>
      </c>
      <c r="AZ47">
        <f t="shared" si="0"/>
        <v>88.057631000000001</v>
      </c>
      <c r="BA47">
        <f t="shared" si="1"/>
        <v>3034.0596079999987</v>
      </c>
      <c r="BD47">
        <v>4.2938999999999998</v>
      </c>
      <c r="BE47">
        <v>0</v>
      </c>
      <c r="BF47">
        <v>2.3633999999999999E-2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0.49598399999999998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1.88</v>
      </c>
      <c r="CC47">
        <v>1.41</v>
      </c>
      <c r="CD47">
        <v>1.38</v>
      </c>
      <c r="CE47">
        <v>0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2.3306830000000001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88.057631000000001</v>
      </c>
    </row>
    <row r="48" spans="1:114">
      <c r="A48" t="s">
        <v>90</v>
      </c>
      <c r="B48">
        <v>0</v>
      </c>
      <c r="C48">
        <v>25.202452000000001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80.029600000000002</v>
      </c>
      <c r="J48">
        <v>5.7164000000000001</v>
      </c>
      <c r="K48">
        <v>687.79276700000003</v>
      </c>
      <c r="L48">
        <v>656.42148599999996</v>
      </c>
      <c r="M48">
        <v>92.912925000000001</v>
      </c>
      <c r="N48">
        <v>119.136178</v>
      </c>
      <c r="O48">
        <v>124.789163</v>
      </c>
      <c r="P48">
        <v>105.35319800000001</v>
      </c>
      <c r="Q48">
        <v>21.969277000000002</v>
      </c>
      <c r="R48">
        <v>42.846212999999999</v>
      </c>
      <c r="S48">
        <v>26.616266</v>
      </c>
      <c r="T48">
        <v>0.58723499999999995</v>
      </c>
      <c r="U48">
        <v>348.97500000000002</v>
      </c>
      <c r="V48">
        <v>11.661683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16.607963999999999</v>
      </c>
      <c r="AF48">
        <v>8.3321880000000004</v>
      </c>
      <c r="AG48">
        <v>43.489679000000002</v>
      </c>
      <c r="AH48">
        <v>0</v>
      </c>
      <c r="AI48">
        <v>0</v>
      </c>
      <c r="AJ48">
        <v>0</v>
      </c>
      <c r="AK48">
        <v>26.818708999999998</v>
      </c>
      <c r="AL48">
        <v>80.177999999999997</v>
      </c>
      <c r="AM48">
        <v>16.345120999999999</v>
      </c>
      <c r="AN48">
        <v>0.84221400000000002</v>
      </c>
      <c r="AO48">
        <v>0</v>
      </c>
      <c r="AP48">
        <v>0</v>
      </c>
      <c r="AQ48">
        <v>24.820530999999999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14.244864</v>
      </c>
      <c r="AW48">
        <v>50.235230000000001</v>
      </c>
      <c r="AX48">
        <v>5.7164000000000001</v>
      </c>
      <c r="AY48">
        <v>0</v>
      </c>
      <c r="AZ48">
        <f t="shared" si="0"/>
        <v>88.057631000000001</v>
      </c>
      <c r="BA48">
        <f t="shared" si="1"/>
        <v>3033.2913679999983</v>
      </c>
      <c r="BD48">
        <v>4.2938999999999998</v>
      </c>
      <c r="BE48">
        <v>0</v>
      </c>
      <c r="BF48">
        <v>2.3633999999999999E-2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0.49598399999999998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1.88</v>
      </c>
      <c r="CC48">
        <v>1.41</v>
      </c>
      <c r="CD48">
        <v>1.38</v>
      </c>
      <c r="CE48">
        <v>0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2.3306830000000001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88.057631000000001</v>
      </c>
    </row>
    <row r="49" spans="1:114">
      <c r="A49" t="s">
        <v>91</v>
      </c>
      <c r="B49">
        <v>0</v>
      </c>
      <c r="C49">
        <v>25.202452000000001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80.029600000000002</v>
      </c>
      <c r="J49">
        <v>5.7164000000000001</v>
      </c>
      <c r="K49">
        <v>687.79276700000003</v>
      </c>
      <c r="L49">
        <v>656.42148599999996</v>
      </c>
      <c r="M49">
        <v>92.912925000000001</v>
      </c>
      <c r="N49">
        <v>119.136178</v>
      </c>
      <c r="O49">
        <v>124.789163</v>
      </c>
      <c r="P49">
        <v>105.35319800000001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11.661683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16.607963999999999</v>
      </c>
      <c r="AF49">
        <v>8.3321880000000004</v>
      </c>
      <c r="AG49">
        <v>43.489679000000002</v>
      </c>
      <c r="AH49">
        <v>0</v>
      </c>
      <c r="AI49">
        <v>0</v>
      </c>
      <c r="AJ49">
        <v>0</v>
      </c>
      <c r="AK49">
        <v>26.818708999999998</v>
      </c>
      <c r="AL49">
        <v>80.177999999999997</v>
      </c>
      <c r="AM49">
        <v>16.345120999999999</v>
      </c>
      <c r="AN49">
        <v>0.84221400000000002</v>
      </c>
      <c r="AO49">
        <v>0</v>
      </c>
      <c r="AP49">
        <v>0.38429999999999997</v>
      </c>
      <c r="AQ49">
        <v>12.212229000000001</v>
      </c>
      <c r="AR49">
        <v>47.472000000000001</v>
      </c>
      <c r="AS49">
        <v>31.897383000000001</v>
      </c>
      <c r="AT49">
        <v>11.2476</v>
      </c>
      <c r="AU49">
        <v>0</v>
      </c>
      <c r="AV49">
        <v>14.244864</v>
      </c>
      <c r="AW49">
        <v>50.235230000000001</v>
      </c>
      <c r="AX49">
        <v>5.7164000000000001</v>
      </c>
      <c r="AY49">
        <v>0</v>
      </c>
      <c r="AZ49">
        <f t="shared" si="0"/>
        <v>88.057556000000005</v>
      </c>
      <c r="BA49">
        <f t="shared" si="1"/>
        <v>3021.041823999999</v>
      </c>
      <c r="BD49">
        <v>4.2938999999999998</v>
      </c>
      <c r="BE49">
        <v>0</v>
      </c>
      <c r="BF49">
        <v>2.3559E-2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0.49598399999999998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1.88</v>
      </c>
      <c r="CC49">
        <v>1.41</v>
      </c>
      <c r="CD49">
        <v>1.38</v>
      </c>
      <c r="CE49">
        <v>0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2.3306830000000001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88.057556000000005</v>
      </c>
    </row>
    <row r="50" spans="1:114">
      <c r="A50" t="s">
        <v>92</v>
      </c>
      <c r="B50">
        <v>0</v>
      </c>
      <c r="C50">
        <v>25.202452000000001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80.029600000000002</v>
      </c>
      <c r="J50">
        <v>5.7164000000000001</v>
      </c>
      <c r="K50">
        <v>687.79276700000003</v>
      </c>
      <c r="L50">
        <v>656.42148599999996</v>
      </c>
      <c r="M50">
        <v>92.912925000000001</v>
      </c>
      <c r="N50">
        <v>119.136178</v>
      </c>
      <c r="O50">
        <v>124.789163</v>
      </c>
      <c r="P50">
        <v>105.35319800000001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11.661683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16.607963999999999</v>
      </c>
      <c r="AF50">
        <v>8.3321880000000004</v>
      </c>
      <c r="AG50">
        <v>43.489679000000002</v>
      </c>
      <c r="AH50">
        <v>0</v>
      </c>
      <c r="AI50">
        <v>0</v>
      </c>
      <c r="AJ50">
        <v>0</v>
      </c>
      <c r="AK50">
        <v>26.818708999999998</v>
      </c>
      <c r="AL50">
        <v>24.402000000000001</v>
      </c>
      <c r="AM50">
        <v>16.345120999999999</v>
      </c>
      <c r="AN50">
        <v>0.84221400000000002</v>
      </c>
      <c r="AO50">
        <v>0</v>
      </c>
      <c r="AP50">
        <v>0.38429999999999997</v>
      </c>
      <c r="AQ50">
        <v>0</v>
      </c>
      <c r="AR50">
        <v>47.472000000000001</v>
      </c>
      <c r="AS50">
        <v>31.897383000000001</v>
      </c>
      <c r="AT50">
        <v>11.2476</v>
      </c>
      <c r="AU50">
        <v>0</v>
      </c>
      <c r="AV50">
        <v>14.244864</v>
      </c>
      <c r="AW50">
        <v>50.235230000000001</v>
      </c>
      <c r="AX50">
        <v>5.7164000000000001</v>
      </c>
      <c r="AY50">
        <v>0</v>
      </c>
      <c r="AZ50">
        <f t="shared" si="0"/>
        <v>88.057556000000005</v>
      </c>
      <c r="BA50">
        <f t="shared" si="1"/>
        <v>2953.0535949999994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0.49598399999999998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1.88</v>
      </c>
      <c r="CC50">
        <v>1.41</v>
      </c>
      <c r="CD50">
        <v>1.38</v>
      </c>
      <c r="CE50">
        <v>0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2.3306830000000001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88.057556000000005</v>
      </c>
    </row>
    <row r="51" spans="1:114">
      <c r="A51" t="s">
        <v>93</v>
      </c>
      <c r="B51">
        <v>0</v>
      </c>
      <c r="C51">
        <v>25.202452000000001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80.029600000000002</v>
      </c>
      <c r="J51">
        <v>5.7164000000000001</v>
      </c>
      <c r="K51">
        <v>687.79276700000003</v>
      </c>
      <c r="L51">
        <v>656.42148599999996</v>
      </c>
      <c r="M51">
        <v>92.912925000000001</v>
      </c>
      <c r="N51">
        <v>119.136178</v>
      </c>
      <c r="O51">
        <v>124.789163</v>
      </c>
      <c r="P51">
        <v>105.35319800000001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11.661683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16.607963999999999</v>
      </c>
      <c r="AF51">
        <v>8.3321880000000004</v>
      </c>
      <c r="AG51">
        <v>43.489679000000002</v>
      </c>
      <c r="AH51">
        <v>0</v>
      </c>
      <c r="AI51">
        <v>0</v>
      </c>
      <c r="AJ51">
        <v>0</v>
      </c>
      <c r="AK51">
        <v>26.818708999999998</v>
      </c>
      <c r="AL51">
        <v>12.782</v>
      </c>
      <c r="AM51">
        <v>16.345120999999999</v>
      </c>
      <c r="AN51">
        <v>0.84221400000000002</v>
      </c>
      <c r="AO51">
        <v>0</v>
      </c>
      <c r="AP51">
        <v>0.38429999999999997</v>
      </c>
      <c r="AQ51">
        <v>0</v>
      </c>
      <c r="AR51">
        <v>47.472000000000001</v>
      </c>
      <c r="AS51">
        <v>31.897383000000001</v>
      </c>
      <c r="AT51">
        <v>11.2476</v>
      </c>
      <c r="AU51">
        <v>0</v>
      </c>
      <c r="AV51">
        <v>14.244864</v>
      </c>
      <c r="AW51">
        <v>50.235230000000001</v>
      </c>
      <c r="AX51">
        <v>5.7164000000000001</v>
      </c>
      <c r="AY51">
        <v>0</v>
      </c>
      <c r="AZ51">
        <f t="shared" si="0"/>
        <v>88.057248000000001</v>
      </c>
      <c r="BA51">
        <f t="shared" si="1"/>
        <v>2941.4332869999994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1.88</v>
      </c>
      <c r="CC51">
        <v>1.41</v>
      </c>
      <c r="CD51">
        <v>1.38</v>
      </c>
      <c r="CE51">
        <v>0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3.04</v>
      </c>
      <c r="CP51">
        <v>0.99398600000000004</v>
      </c>
      <c r="CQ51">
        <v>1.3710979999999999</v>
      </c>
      <c r="CR51">
        <v>3.57</v>
      </c>
      <c r="CS51">
        <v>2.3306830000000001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88.057248000000001</v>
      </c>
    </row>
    <row r="52" spans="1:114">
      <c r="A52" t="s">
        <v>94</v>
      </c>
      <c r="B52">
        <v>0</v>
      </c>
      <c r="C52">
        <v>25.202452000000001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80.029600000000002</v>
      </c>
      <c r="J52">
        <v>5.7164000000000001</v>
      </c>
      <c r="K52">
        <v>687.79276700000003</v>
      </c>
      <c r="L52">
        <v>656.42148599999996</v>
      </c>
      <c r="M52">
        <v>92.912925000000001</v>
      </c>
      <c r="N52">
        <v>119.136178</v>
      </c>
      <c r="O52">
        <v>124.789163</v>
      </c>
      <c r="P52">
        <v>105.35319800000001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11.661683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16.607963999999999</v>
      </c>
      <c r="AF52">
        <v>8.3321880000000004</v>
      </c>
      <c r="AG52">
        <v>43.489679000000002</v>
      </c>
      <c r="AH52">
        <v>0</v>
      </c>
      <c r="AI52">
        <v>0</v>
      </c>
      <c r="AJ52">
        <v>0</v>
      </c>
      <c r="AK52">
        <v>26.818708999999998</v>
      </c>
      <c r="AL52">
        <v>12.782</v>
      </c>
      <c r="AM52">
        <v>16.345120999999999</v>
      </c>
      <c r="AN52">
        <v>0.84221400000000002</v>
      </c>
      <c r="AO52">
        <v>0</v>
      </c>
      <c r="AP52">
        <v>0.38429999999999997</v>
      </c>
      <c r="AQ52">
        <v>0</v>
      </c>
      <c r="AR52">
        <v>47.472000000000001</v>
      </c>
      <c r="AS52">
        <v>31.897383000000001</v>
      </c>
      <c r="AT52">
        <v>11.2476</v>
      </c>
      <c r="AU52">
        <v>0</v>
      </c>
      <c r="AV52">
        <v>14.244864</v>
      </c>
      <c r="AW52">
        <v>50.235230000000001</v>
      </c>
      <c r="AX52">
        <v>5.7164000000000001</v>
      </c>
      <c r="AY52">
        <v>0</v>
      </c>
      <c r="AZ52">
        <f t="shared" si="0"/>
        <v>88.057248000000001</v>
      </c>
      <c r="BA52">
        <f t="shared" si="1"/>
        <v>2941.4332869999994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1.88</v>
      </c>
      <c r="CC52">
        <v>1.41</v>
      </c>
      <c r="CD52">
        <v>1.38</v>
      </c>
      <c r="CE52">
        <v>0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3.04</v>
      </c>
      <c r="CP52">
        <v>0.99398600000000004</v>
      </c>
      <c r="CQ52">
        <v>1.3710979999999999</v>
      </c>
      <c r="CR52">
        <v>3.57</v>
      </c>
      <c r="CS52">
        <v>2.3306830000000001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88.057248000000001</v>
      </c>
    </row>
    <row r="53" spans="1:114">
      <c r="A53" t="s">
        <v>95</v>
      </c>
      <c r="B53">
        <v>0</v>
      </c>
      <c r="C53">
        <v>25.202452000000001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80.029600000000002</v>
      </c>
      <c r="J53">
        <v>5.7164000000000001</v>
      </c>
      <c r="K53">
        <v>687.79276700000003</v>
      </c>
      <c r="L53">
        <v>656.42148599999996</v>
      </c>
      <c r="M53">
        <v>92.912925000000001</v>
      </c>
      <c r="N53">
        <v>119.136178</v>
      </c>
      <c r="O53">
        <v>124.789163</v>
      </c>
      <c r="P53">
        <v>105.35319800000001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11.661683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16.607963999999999</v>
      </c>
      <c r="AF53">
        <v>8.3321880000000004</v>
      </c>
      <c r="AG53">
        <v>43.489679000000002</v>
      </c>
      <c r="AH53">
        <v>0</v>
      </c>
      <c r="AI53">
        <v>0</v>
      </c>
      <c r="AJ53">
        <v>0</v>
      </c>
      <c r="AK53">
        <v>26.818708999999998</v>
      </c>
      <c r="AL53">
        <v>12.782</v>
      </c>
      <c r="AM53">
        <v>16.345120999999999</v>
      </c>
      <c r="AN53">
        <v>0.84221400000000002</v>
      </c>
      <c r="AO53">
        <v>0</v>
      </c>
      <c r="AP53">
        <v>0.38429999999999997</v>
      </c>
      <c r="AQ53">
        <v>0</v>
      </c>
      <c r="AR53">
        <v>47.472000000000001</v>
      </c>
      <c r="AS53">
        <v>31.897383000000001</v>
      </c>
      <c r="AT53">
        <v>11.2476</v>
      </c>
      <c r="AU53">
        <v>0</v>
      </c>
      <c r="AV53">
        <v>14.244864</v>
      </c>
      <c r="AW53">
        <v>50.235230000000001</v>
      </c>
      <c r="AX53">
        <v>5.7164000000000001</v>
      </c>
      <c r="AY53">
        <v>0</v>
      </c>
      <c r="AZ53">
        <f t="shared" si="0"/>
        <v>88.057248000000001</v>
      </c>
      <c r="BA53">
        <f t="shared" si="1"/>
        <v>2941.4332869999994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1.88</v>
      </c>
      <c r="CC53">
        <v>1.41</v>
      </c>
      <c r="CD53">
        <v>1.38</v>
      </c>
      <c r="CE53">
        <v>0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3.04</v>
      </c>
      <c r="CP53">
        <v>0.99398600000000004</v>
      </c>
      <c r="CQ53">
        <v>1.3710979999999999</v>
      </c>
      <c r="CR53">
        <v>3.57</v>
      </c>
      <c r="CS53">
        <v>2.3306830000000001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88.057248000000001</v>
      </c>
    </row>
    <row r="54" spans="1:114">
      <c r="A54" t="s">
        <v>96</v>
      </c>
      <c r="B54">
        <v>0</v>
      </c>
      <c r="C54">
        <v>25.202452000000001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80.029600000000002</v>
      </c>
      <c r="J54">
        <v>5.7164000000000001</v>
      </c>
      <c r="K54">
        <v>687.79276700000003</v>
      </c>
      <c r="L54">
        <v>656.42148599999996</v>
      </c>
      <c r="M54">
        <v>92.912925000000001</v>
      </c>
      <c r="N54">
        <v>119.136178</v>
      </c>
      <c r="O54">
        <v>124.789163</v>
      </c>
      <c r="P54">
        <v>105.35319800000001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11.661683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16.607963999999999</v>
      </c>
      <c r="AF54">
        <v>8.3321880000000004</v>
      </c>
      <c r="AG54">
        <v>43.489679000000002</v>
      </c>
      <c r="AH54">
        <v>0</v>
      </c>
      <c r="AI54">
        <v>0</v>
      </c>
      <c r="AJ54">
        <v>0</v>
      </c>
      <c r="AK54">
        <v>26.818708999999998</v>
      </c>
      <c r="AL54">
        <v>12.782</v>
      </c>
      <c r="AM54">
        <v>16.345120999999999</v>
      </c>
      <c r="AN54">
        <v>0.84221400000000002</v>
      </c>
      <c r="AO54">
        <v>0</v>
      </c>
      <c r="AP54">
        <v>0.38429999999999997</v>
      </c>
      <c r="AQ54">
        <v>0</v>
      </c>
      <c r="AR54">
        <v>47.472000000000001</v>
      </c>
      <c r="AS54">
        <v>31.897383000000001</v>
      </c>
      <c r="AT54">
        <v>11.2476</v>
      </c>
      <c r="AU54">
        <v>0</v>
      </c>
      <c r="AV54">
        <v>14.244864</v>
      </c>
      <c r="AW54">
        <v>50.235230000000001</v>
      </c>
      <c r="AX54">
        <v>5.7164000000000001</v>
      </c>
      <c r="AY54">
        <v>0</v>
      </c>
      <c r="AZ54">
        <f t="shared" si="0"/>
        <v>87.967248000000012</v>
      </c>
      <c r="BA54">
        <f t="shared" si="1"/>
        <v>2941.3432869999992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1.88</v>
      </c>
      <c r="CC54">
        <v>1.36</v>
      </c>
      <c r="CD54">
        <v>1.34</v>
      </c>
      <c r="CE54">
        <v>0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3.04</v>
      </c>
      <c r="CP54">
        <v>0.99398600000000004</v>
      </c>
      <c r="CQ54">
        <v>1.3710979999999999</v>
      </c>
      <c r="CR54">
        <v>3.57</v>
      </c>
      <c r="CS54">
        <v>2.3306830000000001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87.967248000000012</v>
      </c>
    </row>
    <row r="55" spans="1:114">
      <c r="A55" t="s">
        <v>97</v>
      </c>
      <c r="B55">
        <v>0</v>
      </c>
      <c r="C55">
        <v>25.202452000000001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80.029600000000002</v>
      </c>
      <c r="J55">
        <v>5.7164000000000001</v>
      </c>
      <c r="K55">
        <v>687.79276700000003</v>
      </c>
      <c r="L55">
        <v>656.42148599999996</v>
      </c>
      <c r="M55">
        <v>92.912925000000001</v>
      </c>
      <c r="N55">
        <v>119.136178</v>
      </c>
      <c r="O55">
        <v>124.789163</v>
      </c>
      <c r="P55">
        <v>105.35319800000001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11.661683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16.607963999999999</v>
      </c>
      <c r="AF55">
        <v>8.3321880000000004</v>
      </c>
      <c r="AG55">
        <v>43.489679000000002</v>
      </c>
      <c r="AH55">
        <v>0</v>
      </c>
      <c r="AI55">
        <v>0</v>
      </c>
      <c r="AJ55">
        <v>0</v>
      </c>
      <c r="AK55">
        <v>26.818708999999998</v>
      </c>
      <c r="AL55">
        <v>12.782</v>
      </c>
      <c r="AM55">
        <v>16.345120999999999</v>
      </c>
      <c r="AN55">
        <v>0.84221400000000002</v>
      </c>
      <c r="AO55">
        <v>0</v>
      </c>
      <c r="AP55">
        <v>0.38429999999999997</v>
      </c>
      <c r="AQ55">
        <v>0</v>
      </c>
      <c r="AR55">
        <v>33.119999999999997</v>
      </c>
      <c r="AS55">
        <v>31.897383000000001</v>
      </c>
      <c r="AT55">
        <v>11.2476</v>
      </c>
      <c r="AU55">
        <v>0</v>
      </c>
      <c r="AV55">
        <v>14.244864</v>
      </c>
      <c r="AW55">
        <v>50.235230000000001</v>
      </c>
      <c r="AX55">
        <v>5.7164000000000001</v>
      </c>
      <c r="AY55">
        <v>0</v>
      </c>
      <c r="AZ55">
        <f t="shared" si="0"/>
        <v>87.967025000000021</v>
      </c>
      <c r="BA55">
        <f t="shared" si="1"/>
        <v>2926.9910639999985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1.88</v>
      </c>
      <c r="CC55">
        <v>1.36</v>
      </c>
      <c r="CD55">
        <v>1.34</v>
      </c>
      <c r="CE55">
        <v>0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3.04</v>
      </c>
      <c r="CP55">
        <v>0.99398600000000004</v>
      </c>
      <c r="CQ55">
        <v>1.3710979999999999</v>
      </c>
      <c r="CR55">
        <v>3.57</v>
      </c>
      <c r="CS55">
        <v>2.3306830000000001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87.967025000000021</v>
      </c>
    </row>
    <row r="56" spans="1:114">
      <c r="A56" t="s">
        <v>98</v>
      </c>
      <c r="B56">
        <v>0</v>
      </c>
      <c r="C56">
        <v>25.202452000000001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80.029600000000002</v>
      </c>
      <c r="J56">
        <v>5.7164000000000001</v>
      </c>
      <c r="K56">
        <v>687.79276700000003</v>
      </c>
      <c r="L56">
        <v>656.42148599999996</v>
      </c>
      <c r="M56">
        <v>92.912925000000001</v>
      </c>
      <c r="N56">
        <v>119.136178</v>
      </c>
      <c r="O56">
        <v>124.789163</v>
      </c>
      <c r="P56">
        <v>105.35319800000001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11.661683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16.607963999999999</v>
      </c>
      <c r="AF56">
        <v>8.3321880000000004</v>
      </c>
      <c r="AG56">
        <v>43.489679000000002</v>
      </c>
      <c r="AH56">
        <v>0</v>
      </c>
      <c r="AI56">
        <v>0</v>
      </c>
      <c r="AJ56">
        <v>0</v>
      </c>
      <c r="AK56">
        <v>26.818708999999998</v>
      </c>
      <c r="AL56">
        <v>12.782</v>
      </c>
      <c r="AM56">
        <v>16.345120999999999</v>
      </c>
      <c r="AN56">
        <v>0.84221400000000002</v>
      </c>
      <c r="AO56">
        <v>0</v>
      </c>
      <c r="AP56">
        <v>0.38429999999999997</v>
      </c>
      <c r="AQ56">
        <v>0</v>
      </c>
      <c r="AR56">
        <v>33.119999999999997</v>
      </c>
      <c r="AS56">
        <v>31.897383000000001</v>
      </c>
      <c r="AT56">
        <v>11.2476</v>
      </c>
      <c r="AU56">
        <v>0</v>
      </c>
      <c r="AV56">
        <v>14.244864</v>
      </c>
      <c r="AW56">
        <v>50.235230000000001</v>
      </c>
      <c r="AX56">
        <v>5.7164000000000001</v>
      </c>
      <c r="AY56">
        <v>0</v>
      </c>
      <c r="AZ56">
        <f t="shared" si="0"/>
        <v>87.967025000000021</v>
      </c>
      <c r="BA56">
        <f t="shared" si="1"/>
        <v>2926.9910639999985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1.88</v>
      </c>
      <c r="CC56">
        <v>1.36</v>
      </c>
      <c r="CD56">
        <v>1.34</v>
      </c>
      <c r="CE56">
        <v>0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3.04</v>
      </c>
      <c r="CP56">
        <v>0.99398600000000004</v>
      </c>
      <c r="CQ56">
        <v>1.3710979999999999</v>
      </c>
      <c r="CR56">
        <v>3.57</v>
      </c>
      <c r="CS56">
        <v>2.3306830000000001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87.967025000000021</v>
      </c>
    </row>
    <row r="57" spans="1:114">
      <c r="A57" t="s">
        <v>99</v>
      </c>
      <c r="B57">
        <v>0</v>
      </c>
      <c r="C57">
        <v>25.202452000000001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80.029600000000002</v>
      </c>
      <c r="J57">
        <v>5.7164000000000001</v>
      </c>
      <c r="K57">
        <v>687.79276700000003</v>
      </c>
      <c r="L57">
        <v>656.42148599999996</v>
      </c>
      <c r="M57">
        <v>92.912925000000001</v>
      </c>
      <c r="N57">
        <v>119.136178</v>
      </c>
      <c r="O57">
        <v>124.789163</v>
      </c>
      <c r="P57">
        <v>105.35319800000001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11.661683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16.607963999999999</v>
      </c>
      <c r="AF57">
        <v>8.3321880000000004</v>
      </c>
      <c r="AG57">
        <v>43.489679000000002</v>
      </c>
      <c r="AH57">
        <v>0</v>
      </c>
      <c r="AI57">
        <v>0</v>
      </c>
      <c r="AJ57">
        <v>0</v>
      </c>
      <c r="AK57">
        <v>26.818708999999998</v>
      </c>
      <c r="AL57">
        <v>12.782</v>
      </c>
      <c r="AM57">
        <v>16.345120999999999</v>
      </c>
      <c r="AN57">
        <v>0.84221400000000002</v>
      </c>
      <c r="AO57">
        <v>0</v>
      </c>
      <c r="AP57">
        <v>0.38429999999999997</v>
      </c>
      <c r="AQ57">
        <v>0</v>
      </c>
      <c r="AR57">
        <v>27.6</v>
      </c>
      <c r="AS57">
        <v>30.939599999999999</v>
      </c>
      <c r="AT57">
        <v>11.2476</v>
      </c>
      <c r="AU57">
        <v>0</v>
      </c>
      <c r="AV57">
        <v>14.244864</v>
      </c>
      <c r="AW57">
        <v>50.235230000000001</v>
      </c>
      <c r="AX57">
        <v>5.7164000000000001</v>
      </c>
      <c r="AY57">
        <v>0</v>
      </c>
      <c r="AZ57">
        <f t="shared" si="0"/>
        <v>87.945445000000021</v>
      </c>
      <c r="BA57">
        <f t="shared" si="1"/>
        <v>2920.491700999999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1.88</v>
      </c>
      <c r="CC57">
        <v>1.36</v>
      </c>
      <c r="CD57">
        <v>1.34</v>
      </c>
      <c r="CE57">
        <v>0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3.04</v>
      </c>
      <c r="CP57">
        <v>0.99398600000000004</v>
      </c>
      <c r="CQ57">
        <v>1.3710979999999999</v>
      </c>
      <c r="CR57">
        <v>3.57</v>
      </c>
      <c r="CS57">
        <v>2.3091029999999999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87.945445000000021</v>
      </c>
    </row>
    <row r="58" spans="1:114">
      <c r="A58" t="s">
        <v>100</v>
      </c>
      <c r="B58">
        <v>0</v>
      </c>
      <c r="C58">
        <v>25.202452000000001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80.029600000000002</v>
      </c>
      <c r="J58">
        <v>5.7164000000000001</v>
      </c>
      <c r="K58">
        <v>687.79276700000003</v>
      </c>
      <c r="L58">
        <v>656.42148599999996</v>
      </c>
      <c r="M58">
        <v>92.912925000000001</v>
      </c>
      <c r="N58">
        <v>119.136178</v>
      </c>
      <c r="O58">
        <v>124.789163</v>
      </c>
      <c r="P58">
        <v>105.35319800000001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11.661683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16.607963999999999</v>
      </c>
      <c r="AF58">
        <v>8.3321880000000004</v>
      </c>
      <c r="AG58">
        <v>43.489679000000002</v>
      </c>
      <c r="AH58">
        <v>0</v>
      </c>
      <c r="AI58">
        <v>0</v>
      </c>
      <c r="AJ58">
        <v>0</v>
      </c>
      <c r="AK58">
        <v>26.818708999999998</v>
      </c>
      <c r="AL58">
        <v>12.782</v>
      </c>
      <c r="AM58">
        <v>16.345120999999999</v>
      </c>
      <c r="AN58">
        <v>0.84221400000000002</v>
      </c>
      <c r="AO58">
        <v>0</v>
      </c>
      <c r="AP58">
        <v>0.38429999999999997</v>
      </c>
      <c r="AQ58">
        <v>13.136398</v>
      </c>
      <c r="AR58">
        <v>27.6</v>
      </c>
      <c r="AS58">
        <v>30.939599999999999</v>
      </c>
      <c r="AT58">
        <v>11.2476</v>
      </c>
      <c r="AU58">
        <v>0</v>
      </c>
      <c r="AV58">
        <v>14.244864</v>
      </c>
      <c r="AW58">
        <v>50.235230000000001</v>
      </c>
      <c r="AX58">
        <v>5.7164000000000001</v>
      </c>
      <c r="AY58">
        <v>0</v>
      </c>
      <c r="AZ58">
        <f t="shared" si="0"/>
        <v>87.945445000000021</v>
      </c>
      <c r="BA58">
        <f t="shared" si="1"/>
        <v>2933.6280989999987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1.88</v>
      </c>
      <c r="CC58">
        <v>1.36</v>
      </c>
      <c r="CD58">
        <v>1.34</v>
      </c>
      <c r="CE58">
        <v>0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3.04</v>
      </c>
      <c r="CP58">
        <v>0.99398600000000004</v>
      </c>
      <c r="CQ58">
        <v>1.3710979999999999</v>
      </c>
      <c r="CR58">
        <v>3.57</v>
      </c>
      <c r="CS58">
        <v>2.3091029999999999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87.945445000000021</v>
      </c>
    </row>
    <row r="59" spans="1:114">
      <c r="A59" t="s">
        <v>101</v>
      </c>
      <c r="B59">
        <v>0</v>
      </c>
      <c r="C59">
        <v>25.202452000000001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80.029600000000002</v>
      </c>
      <c r="J59">
        <v>5.7164000000000001</v>
      </c>
      <c r="K59">
        <v>687.79276700000003</v>
      </c>
      <c r="L59">
        <v>656.42148599999996</v>
      </c>
      <c r="M59">
        <v>92.912925000000001</v>
      </c>
      <c r="N59">
        <v>119.136178</v>
      </c>
      <c r="O59">
        <v>124.789163</v>
      </c>
      <c r="P59">
        <v>100.774276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11.661683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16.607963999999999</v>
      </c>
      <c r="AF59">
        <v>8.3321880000000004</v>
      </c>
      <c r="AG59">
        <v>43.489679000000002</v>
      </c>
      <c r="AH59">
        <v>0</v>
      </c>
      <c r="AI59">
        <v>0</v>
      </c>
      <c r="AJ59">
        <v>0</v>
      </c>
      <c r="AK59">
        <v>26.818708999999998</v>
      </c>
      <c r="AL59">
        <v>12.782</v>
      </c>
      <c r="AM59">
        <v>16.345120999999999</v>
      </c>
      <c r="AN59">
        <v>0.84221400000000002</v>
      </c>
      <c r="AO59">
        <v>0</v>
      </c>
      <c r="AP59">
        <v>0.38429999999999997</v>
      </c>
      <c r="AQ59">
        <v>25.216602999999999</v>
      </c>
      <c r="AR59">
        <v>39.744</v>
      </c>
      <c r="AS59">
        <v>30.939599999999999</v>
      </c>
      <c r="AT59">
        <v>11.2476</v>
      </c>
      <c r="AU59">
        <v>0</v>
      </c>
      <c r="AV59">
        <v>14.244864</v>
      </c>
      <c r="AW59">
        <v>50.235230000000001</v>
      </c>
      <c r="AX59">
        <v>5.7164000000000001</v>
      </c>
      <c r="AY59">
        <v>0</v>
      </c>
      <c r="AZ59">
        <f t="shared" si="0"/>
        <v>87.945317000000017</v>
      </c>
      <c r="BA59">
        <f t="shared" si="1"/>
        <v>2953.2732539999997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1.88</v>
      </c>
      <c r="CC59">
        <v>1.36</v>
      </c>
      <c r="CD59">
        <v>1.34</v>
      </c>
      <c r="CE59">
        <v>0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3.04</v>
      </c>
      <c r="CP59">
        <v>0.99398600000000004</v>
      </c>
      <c r="CQ59">
        <v>1.3710979999999999</v>
      </c>
      <c r="CR59">
        <v>3.57</v>
      </c>
      <c r="CS59">
        <v>2.3091029999999999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87.945317000000017</v>
      </c>
    </row>
    <row r="60" spans="1:114">
      <c r="A60" t="s">
        <v>102</v>
      </c>
      <c r="B60">
        <v>0</v>
      </c>
      <c r="C60">
        <v>25.202452000000001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80.029600000000002</v>
      </c>
      <c r="J60">
        <v>5.7164000000000001</v>
      </c>
      <c r="K60">
        <v>687.79276700000003</v>
      </c>
      <c r="L60">
        <v>656.42148599999996</v>
      </c>
      <c r="M60">
        <v>92.912925000000001</v>
      </c>
      <c r="N60">
        <v>119.136178</v>
      </c>
      <c r="O60">
        <v>124.789163</v>
      </c>
      <c r="P60">
        <v>96.214354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11.661683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16.607963999999999</v>
      </c>
      <c r="AF60">
        <v>8.3321880000000004</v>
      </c>
      <c r="AG60">
        <v>43.489679000000002</v>
      </c>
      <c r="AH60">
        <v>0</v>
      </c>
      <c r="AI60">
        <v>0</v>
      </c>
      <c r="AJ60">
        <v>0</v>
      </c>
      <c r="AK60">
        <v>26.818708999999998</v>
      </c>
      <c r="AL60">
        <v>12.782</v>
      </c>
      <c r="AM60">
        <v>16.345120999999999</v>
      </c>
      <c r="AN60">
        <v>0.84221400000000002</v>
      </c>
      <c r="AO60">
        <v>0</v>
      </c>
      <c r="AP60">
        <v>0.38429999999999997</v>
      </c>
      <c r="AQ60">
        <v>26.272796</v>
      </c>
      <c r="AR60">
        <v>39.744</v>
      </c>
      <c r="AS60">
        <v>30.939599999999999</v>
      </c>
      <c r="AT60">
        <v>11.2476</v>
      </c>
      <c r="AU60">
        <v>0</v>
      </c>
      <c r="AV60">
        <v>14.244864</v>
      </c>
      <c r="AW60">
        <v>50.235230000000001</v>
      </c>
      <c r="AX60">
        <v>5.7164000000000001</v>
      </c>
      <c r="AY60">
        <v>0</v>
      </c>
      <c r="AZ60">
        <f t="shared" si="0"/>
        <v>87.945317000000017</v>
      </c>
      <c r="BA60">
        <f t="shared" si="1"/>
        <v>2949.7695249999997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1.88</v>
      </c>
      <c r="CC60">
        <v>1.36</v>
      </c>
      <c r="CD60">
        <v>1.34</v>
      </c>
      <c r="CE60">
        <v>0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3.04</v>
      </c>
      <c r="CP60">
        <v>0.99398600000000004</v>
      </c>
      <c r="CQ60">
        <v>1.3710979999999999</v>
      </c>
      <c r="CR60">
        <v>3.57</v>
      </c>
      <c r="CS60">
        <v>2.3091029999999999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87.945317000000017</v>
      </c>
    </row>
    <row r="61" spans="1:114">
      <c r="A61" t="s">
        <v>103</v>
      </c>
      <c r="B61">
        <v>0</v>
      </c>
      <c r="C61">
        <v>25.202452000000001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80.029600000000002</v>
      </c>
      <c r="J61">
        <v>5.7164000000000001</v>
      </c>
      <c r="K61">
        <v>687.79276700000003</v>
      </c>
      <c r="L61">
        <v>656.42148599999996</v>
      </c>
      <c r="M61">
        <v>92.912925000000001</v>
      </c>
      <c r="N61">
        <v>119.136178</v>
      </c>
      <c r="O61">
        <v>124.789163</v>
      </c>
      <c r="P61">
        <v>91.654432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11.661683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16.607963999999999</v>
      </c>
      <c r="AF61">
        <v>8.3321880000000004</v>
      </c>
      <c r="AG61">
        <v>43.489679000000002</v>
      </c>
      <c r="AH61">
        <v>0</v>
      </c>
      <c r="AI61">
        <v>0</v>
      </c>
      <c r="AJ61">
        <v>0</v>
      </c>
      <c r="AK61">
        <v>26.818708999999998</v>
      </c>
      <c r="AL61">
        <v>12.782</v>
      </c>
      <c r="AM61">
        <v>16.345120999999999</v>
      </c>
      <c r="AN61">
        <v>0.84221400000000002</v>
      </c>
      <c r="AO61">
        <v>0</v>
      </c>
      <c r="AP61">
        <v>0.38429999999999997</v>
      </c>
      <c r="AQ61">
        <v>26.272796</v>
      </c>
      <c r="AR61">
        <v>44.16</v>
      </c>
      <c r="AS61">
        <v>30.939599999999999</v>
      </c>
      <c r="AT61">
        <v>12.36</v>
      </c>
      <c r="AU61">
        <v>0</v>
      </c>
      <c r="AV61">
        <v>14.244864</v>
      </c>
      <c r="AW61">
        <v>50.235230000000001</v>
      </c>
      <c r="AX61">
        <v>5.7164000000000001</v>
      </c>
      <c r="AY61">
        <v>0</v>
      </c>
      <c r="AZ61">
        <f t="shared" si="0"/>
        <v>87.945317000000017</v>
      </c>
      <c r="BA61">
        <f t="shared" si="1"/>
        <v>2950.7380029999995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0.49598399999999998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1.88</v>
      </c>
      <c r="CC61">
        <v>1.36</v>
      </c>
      <c r="CD61">
        <v>1.34</v>
      </c>
      <c r="CE61">
        <v>0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3.04</v>
      </c>
      <c r="CP61">
        <v>0.99398600000000004</v>
      </c>
      <c r="CQ61">
        <v>1.3710979999999999</v>
      </c>
      <c r="CR61">
        <v>3.57</v>
      </c>
      <c r="CS61">
        <v>2.3091029999999999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87.945317000000017</v>
      </c>
    </row>
    <row r="62" spans="1:114">
      <c r="A62" t="s">
        <v>104</v>
      </c>
      <c r="B62">
        <v>0</v>
      </c>
      <c r="C62">
        <v>25.202452000000001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80.029600000000002</v>
      </c>
      <c r="J62">
        <v>5.7164000000000001</v>
      </c>
      <c r="K62">
        <v>687.79276700000003</v>
      </c>
      <c r="L62">
        <v>656.42148599999996</v>
      </c>
      <c r="M62">
        <v>92.912925000000001</v>
      </c>
      <c r="N62">
        <v>119.136178</v>
      </c>
      <c r="O62">
        <v>124.789163</v>
      </c>
      <c r="P62">
        <v>88.614484000000004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11.661683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16.607963999999999</v>
      </c>
      <c r="AF62">
        <v>8.3321880000000004</v>
      </c>
      <c r="AG62">
        <v>43.489679000000002</v>
      </c>
      <c r="AH62">
        <v>0</v>
      </c>
      <c r="AI62">
        <v>0</v>
      </c>
      <c r="AJ62">
        <v>0</v>
      </c>
      <c r="AK62">
        <v>26.818708999999998</v>
      </c>
      <c r="AL62">
        <v>12.782</v>
      </c>
      <c r="AM62">
        <v>16.345120999999999</v>
      </c>
      <c r="AN62">
        <v>0.84221400000000002</v>
      </c>
      <c r="AO62">
        <v>0</v>
      </c>
      <c r="AP62">
        <v>0.38429999999999997</v>
      </c>
      <c r="AQ62">
        <v>39.211157999999998</v>
      </c>
      <c r="AR62">
        <v>44.16</v>
      </c>
      <c r="AS62">
        <v>30.939599999999999</v>
      </c>
      <c r="AT62">
        <v>12.524800000000001</v>
      </c>
      <c r="AU62">
        <v>0</v>
      </c>
      <c r="AV62">
        <v>14.244864</v>
      </c>
      <c r="AW62">
        <v>50.235230000000001</v>
      </c>
      <c r="AX62">
        <v>5.7164000000000001</v>
      </c>
      <c r="AY62">
        <v>0</v>
      </c>
      <c r="AZ62">
        <f t="shared" si="0"/>
        <v>87.895093000000003</v>
      </c>
      <c r="BA62">
        <f t="shared" si="1"/>
        <v>2960.7509929999992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0.49598399999999998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1.88</v>
      </c>
      <c r="CC62">
        <v>1.33</v>
      </c>
      <c r="CD62">
        <v>1.32</v>
      </c>
      <c r="CE62">
        <v>0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3.04</v>
      </c>
      <c r="CP62">
        <v>0.99398600000000004</v>
      </c>
      <c r="CQ62">
        <v>1.3710979999999999</v>
      </c>
      <c r="CR62">
        <v>3.57</v>
      </c>
      <c r="CS62">
        <v>2.3091029999999999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87.895093000000003</v>
      </c>
    </row>
    <row r="63" spans="1:114">
      <c r="A63" t="s">
        <v>105</v>
      </c>
      <c r="B63">
        <v>0</v>
      </c>
      <c r="C63">
        <v>25.202452000000001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80.029600000000002</v>
      </c>
      <c r="J63">
        <v>5.7164000000000001</v>
      </c>
      <c r="K63">
        <v>687.79276700000003</v>
      </c>
      <c r="L63">
        <v>656.42148599999996</v>
      </c>
      <c r="M63">
        <v>92.912925000000001</v>
      </c>
      <c r="N63">
        <v>119.136178</v>
      </c>
      <c r="O63">
        <v>124.789163</v>
      </c>
      <c r="P63">
        <v>86.638518000000005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11.661683</v>
      </c>
      <c r="W63">
        <v>34.799309999999998</v>
      </c>
      <c r="X63">
        <v>147.515625</v>
      </c>
      <c r="Y63">
        <v>0</v>
      </c>
      <c r="Z63">
        <v>1.1000000000000001</v>
      </c>
      <c r="AA63">
        <v>0</v>
      </c>
      <c r="AB63">
        <v>0</v>
      </c>
      <c r="AC63">
        <v>0</v>
      </c>
      <c r="AD63">
        <v>0</v>
      </c>
      <c r="AE63">
        <v>17.006554999999999</v>
      </c>
      <c r="AF63">
        <v>8.3321880000000004</v>
      </c>
      <c r="AG63">
        <v>43.489679000000002</v>
      </c>
      <c r="AH63">
        <v>0</v>
      </c>
      <c r="AI63">
        <v>0</v>
      </c>
      <c r="AJ63">
        <v>0</v>
      </c>
      <c r="AK63">
        <v>26.818708999999998</v>
      </c>
      <c r="AL63">
        <v>12.782</v>
      </c>
      <c r="AM63">
        <v>16.345120999999999</v>
      </c>
      <c r="AN63">
        <v>0.84221400000000002</v>
      </c>
      <c r="AO63">
        <v>0</v>
      </c>
      <c r="AP63">
        <v>1.0247999999999999</v>
      </c>
      <c r="AQ63">
        <v>39.211157999999998</v>
      </c>
      <c r="AR63">
        <v>44.16</v>
      </c>
      <c r="AS63">
        <v>30.939599999999999</v>
      </c>
      <c r="AT63">
        <v>12.8544</v>
      </c>
      <c r="AU63">
        <v>0</v>
      </c>
      <c r="AV63">
        <v>14.244864</v>
      </c>
      <c r="AW63">
        <v>50.235230000000001</v>
      </c>
      <c r="AX63">
        <v>5.7164000000000001</v>
      </c>
      <c r="AY63">
        <v>0</v>
      </c>
      <c r="AZ63">
        <f t="shared" si="0"/>
        <v>87.895093000000003</v>
      </c>
      <c r="BA63">
        <f t="shared" si="1"/>
        <v>2954.6899179999987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0.49598399999999998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1.88</v>
      </c>
      <c r="CC63">
        <v>1.33</v>
      </c>
      <c r="CD63">
        <v>1.32</v>
      </c>
      <c r="CE63">
        <v>0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3.04</v>
      </c>
      <c r="CP63">
        <v>0.99398600000000004</v>
      </c>
      <c r="CQ63">
        <v>1.3710979999999999</v>
      </c>
      <c r="CR63">
        <v>3.57</v>
      </c>
      <c r="CS63">
        <v>2.3091029999999999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87.895093000000003</v>
      </c>
    </row>
    <row r="64" spans="1:114">
      <c r="A64" t="s">
        <v>106</v>
      </c>
      <c r="B64">
        <v>0</v>
      </c>
      <c r="C64">
        <v>25.202452000000001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80.029600000000002</v>
      </c>
      <c r="J64">
        <v>5.7164000000000001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124.789163</v>
      </c>
      <c r="P64">
        <v>84.358557000000005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11.661683</v>
      </c>
      <c r="W64">
        <v>34.799309999999998</v>
      </c>
      <c r="X64">
        <v>147.515625</v>
      </c>
      <c r="Y64">
        <v>0</v>
      </c>
      <c r="Z64">
        <v>1.1000000000000001</v>
      </c>
      <c r="AA64">
        <v>0</v>
      </c>
      <c r="AB64">
        <v>0</v>
      </c>
      <c r="AC64">
        <v>0</v>
      </c>
      <c r="AD64">
        <v>0</v>
      </c>
      <c r="AE64">
        <v>17.006554999999999</v>
      </c>
      <c r="AF64">
        <v>8.3321880000000004</v>
      </c>
      <c r="AG64">
        <v>43.489679000000002</v>
      </c>
      <c r="AH64">
        <v>0</v>
      </c>
      <c r="AI64">
        <v>0</v>
      </c>
      <c r="AJ64">
        <v>0</v>
      </c>
      <c r="AK64">
        <v>26.818708999999998</v>
      </c>
      <c r="AL64">
        <v>12.782</v>
      </c>
      <c r="AM64">
        <v>16.345120999999999</v>
      </c>
      <c r="AN64">
        <v>0.84221400000000002</v>
      </c>
      <c r="AO64">
        <v>0</v>
      </c>
      <c r="AP64">
        <v>1.0247999999999999</v>
      </c>
      <c r="AQ64">
        <v>39.211157999999998</v>
      </c>
      <c r="AR64">
        <v>44.16</v>
      </c>
      <c r="AS64">
        <v>30.939599999999999</v>
      </c>
      <c r="AT64">
        <v>13.183999999999999</v>
      </c>
      <c r="AU64">
        <v>0</v>
      </c>
      <c r="AV64">
        <v>14.244864</v>
      </c>
      <c r="AW64">
        <v>50.235230000000001</v>
      </c>
      <c r="AX64">
        <v>5.7164000000000001</v>
      </c>
      <c r="AY64">
        <v>0</v>
      </c>
      <c r="AZ64">
        <f t="shared" si="0"/>
        <v>87.895093000000003</v>
      </c>
      <c r="BA64">
        <f t="shared" si="1"/>
        <v>2952.7395569999994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0.49598399999999998</v>
      </c>
      <c r="BS64">
        <v>1.64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1.88</v>
      </c>
      <c r="CC64">
        <v>1.33</v>
      </c>
      <c r="CD64">
        <v>1.32</v>
      </c>
      <c r="CE64">
        <v>0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3.04</v>
      </c>
      <c r="CP64">
        <v>0.99398600000000004</v>
      </c>
      <c r="CQ64">
        <v>1.3710979999999999</v>
      </c>
      <c r="CR64">
        <v>3.57</v>
      </c>
      <c r="CS64">
        <v>2.3091029999999999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87.895093000000003</v>
      </c>
    </row>
    <row r="65" spans="1:114">
      <c r="A65" t="s">
        <v>107</v>
      </c>
      <c r="B65">
        <v>0</v>
      </c>
      <c r="C65">
        <v>25.202452000000001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80.029600000000002</v>
      </c>
      <c r="J65">
        <v>5.7164000000000001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124.789163</v>
      </c>
      <c r="P65">
        <v>82.078596000000005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11.661683</v>
      </c>
      <c r="W65">
        <v>34.799309999999998</v>
      </c>
      <c r="X65">
        <v>147.515625</v>
      </c>
      <c r="Y65">
        <v>0</v>
      </c>
      <c r="Z65">
        <v>1.1000000000000001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43.489679000000002</v>
      </c>
      <c r="AH65">
        <v>0</v>
      </c>
      <c r="AI65">
        <v>0</v>
      </c>
      <c r="AJ65">
        <v>0</v>
      </c>
      <c r="AK65">
        <v>26.818708999999998</v>
      </c>
      <c r="AL65">
        <v>12.782</v>
      </c>
      <c r="AM65">
        <v>16.345120999999999</v>
      </c>
      <c r="AN65">
        <v>0.84221400000000002</v>
      </c>
      <c r="AO65">
        <v>0</v>
      </c>
      <c r="AP65">
        <v>1.0247999999999999</v>
      </c>
      <c r="AQ65">
        <v>39.211157999999998</v>
      </c>
      <c r="AR65">
        <v>47.472000000000001</v>
      </c>
      <c r="AS65">
        <v>30.939599999999999</v>
      </c>
      <c r="AT65">
        <v>13.5136</v>
      </c>
      <c r="AU65">
        <v>0</v>
      </c>
      <c r="AV65">
        <v>14.244864</v>
      </c>
      <c r="AW65">
        <v>50.235230000000001</v>
      </c>
      <c r="AX65">
        <v>5.7164000000000001</v>
      </c>
      <c r="AY65">
        <v>0</v>
      </c>
      <c r="AZ65">
        <f t="shared" si="0"/>
        <v>87.895093000000003</v>
      </c>
      <c r="BA65">
        <f t="shared" si="1"/>
        <v>2937.0946409999992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0.49598399999999998</v>
      </c>
      <c r="BS65">
        <v>1.64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1.88</v>
      </c>
      <c r="CC65">
        <v>1.33</v>
      </c>
      <c r="CD65">
        <v>1.32</v>
      </c>
      <c r="CE65">
        <v>0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3.04</v>
      </c>
      <c r="CP65">
        <v>0.99398600000000004</v>
      </c>
      <c r="CQ65">
        <v>1.3710979999999999</v>
      </c>
      <c r="CR65">
        <v>3.57</v>
      </c>
      <c r="CS65">
        <v>2.3091029999999999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87.895093000000003</v>
      </c>
    </row>
    <row r="66" spans="1:114">
      <c r="A66" t="s">
        <v>108</v>
      </c>
      <c r="B66">
        <v>0</v>
      </c>
      <c r="C66">
        <v>25.202452000000001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80.029600000000002</v>
      </c>
      <c r="J66">
        <v>5.7164000000000001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124.789163</v>
      </c>
      <c r="P66">
        <v>82.078596000000005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11.661683</v>
      </c>
      <c r="W66">
        <v>34.799309999999998</v>
      </c>
      <c r="X66">
        <v>147.515625</v>
      </c>
      <c r="Y66">
        <v>0</v>
      </c>
      <c r="Z66">
        <v>1.1000000000000001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43.489679000000002</v>
      </c>
      <c r="AH66">
        <v>0</v>
      </c>
      <c r="AI66">
        <v>0</v>
      </c>
      <c r="AJ66">
        <v>0</v>
      </c>
      <c r="AK66">
        <v>26.818708999999998</v>
      </c>
      <c r="AL66">
        <v>12.782</v>
      </c>
      <c r="AM66">
        <v>16.345120999999999</v>
      </c>
      <c r="AN66">
        <v>0.84221400000000002</v>
      </c>
      <c r="AO66">
        <v>0</v>
      </c>
      <c r="AP66">
        <v>1.0247999999999999</v>
      </c>
      <c r="AQ66">
        <v>39.211157999999998</v>
      </c>
      <c r="AR66">
        <v>47.472000000000001</v>
      </c>
      <c r="AS66">
        <v>30.939599999999999</v>
      </c>
      <c r="AT66">
        <v>13.5136</v>
      </c>
      <c r="AU66">
        <v>0</v>
      </c>
      <c r="AV66">
        <v>14.244864</v>
      </c>
      <c r="AW66">
        <v>50.235230000000001</v>
      </c>
      <c r="AX66">
        <v>5.7164000000000001</v>
      </c>
      <c r="AY66">
        <v>0</v>
      </c>
      <c r="AZ66">
        <f t="shared" si="0"/>
        <v>87.895093000000003</v>
      </c>
      <c r="BA66">
        <f t="shared" si="1"/>
        <v>2937.0946409999992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0.49598399999999998</v>
      </c>
      <c r="BS66">
        <v>1.64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1.88</v>
      </c>
      <c r="CC66">
        <v>1.33</v>
      </c>
      <c r="CD66">
        <v>1.32</v>
      </c>
      <c r="CE66">
        <v>0</v>
      </c>
      <c r="CF66">
        <v>0.23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3.04</v>
      </c>
      <c r="CP66">
        <v>0.99398600000000004</v>
      </c>
      <c r="CQ66">
        <v>1.3710979999999999</v>
      </c>
      <c r="CR66">
        <v>3.57</v>
      </c>
      <c r="CS66">
        <v>2.3091029999999999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87.895093000000003</v>
      </c>
    </row>
    <row r="67" spans="1:114">
      <c r="A67" t="s">
        <v>109</v>
      </c>
      <c r="B67">
        <v>0</v>
      </c>
      <c r="C67">
        <v>25.202452000000001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80.029600000000002</v>
      </c>
      <c r="J67">
        <v>5.7164000000000001</v>
      </c>
      <c r="K67">
        <v>687.79276700000003</v>
      </c>
      <c r="L67">
        <v>656.42148599999996</v>
      </c>
      <c r="M67">
        <v>92.912925000000001</v>
      </c>
      <c r="N67">
        <v>119.136178</v>
      </c>
      <c r="O67">
        <v>124.789163</v>
      </c>
      <c r="P67">
        <v>82.078596000000005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11.661683</v>
      </c>
      <c r="W67">
        <v>34.799309999999998</v>
      </c>
      <c r="X67">
        <v>147.515625</v>
      </c>
      <c r="Y67">
        <v>0</v>
      </c>
      <c r="Z67">
        <v>1.1000000000000001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43.489679000000002</v>
      </c>
      <c r="AH67">
        <v>0</v>
      </c>
      <c r="AI67">
        <v>0</v>
      </c>
      <c r="AJ67">
        <v>0</v>
      </c>
      <c r="AK67">
        <v>26.818708999999998</v>
      </c>
      <c r="AL67">
        <v>12.782</v>
      </c>
      <c r="AM67">
        <v>16.345120999999999</v>
      </c>
      <c r="AN67">
        <v>0.84221400000000002</v>
      </c>
      <c r="AO67">
        <v>0</v>
      </c>
      <c r="AP67">
        <v>6.1487999999999996</v>
      </c>
      <c r="AQ67">
        <v>39.211157999999998</v>
      </c>
      <c r="AR67">
        <v>47.472000000000001</v>
      </c>
      <c r="AS67">
        <v>29.5944</v>
      </c>
      <c r="AT67">
        <v>13.5136</v>
      </c>
      <c r="AU67">
        <v>0</v>
      </c>
      <c r="AV67">
        <v>14.244864</v>
      </c>
      <c r="AW67">
        <v>50.235230000000001</v>
      </c>
      <c r="AX67">
        <v>5.7164000000000001</v>
      </c>
      <c r="AY67">
        <v>0</v>
      </c>
      <c r="AZ67">
        <f t="shared" si="0"/>
        <v>87.895093000000003</v>
      </c>
      <c r="BA67">
        <f t="shared" si="1"/>
        <v>2940.8734409999993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0.49598399999999998</v>
      </c>
      <c r="BS67">
        <v>1.64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1.88</v>
      </c>
      <c r="CC67">
        <v>1.33</v>
      </c>
      <c r="CD67">
        <v>1.32</v>
      </c>
      <c r="CE67">
        <v>0</v>
      </c>
      <c r="CF67">
        <v>0.23</v>
      </c>
      <c r="CG67">
        <v>3.78</v>
      </c>
      <c r="CH67">
        <v>0</v>
      </c>
      <c r="CI67">
        <v>7.95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3.04</v>
      </c>
      <c r="CP67">
        <v>0.99398600000000004</v>
      </c>
      <c r="CQ67">
        <v>1.3710979999999999</v>
      </c>
      <c r="CR67">
        <v>3.57</v>
      </c>
      <c r="CS67">
        <v>2.3091029999999999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87.895093000000003</v>
      </c>
    </row>
    <row r="68" spans="1:114">
      <c r="A68" t="s">
        <v>110</v>
      </c>
      <c r="B68">
        <v>0</v>
      </c>
      <c r="C68">
        <v>25.202452000000001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80.029600000000002</v>
      </c>
      <c r="J68">
        <v>5.7164000000000001</v>
      </c>
      <c r="K68">
        <v>687.79276700000003</v>
      </c>
      <c r="L68">
        <v>656.42148599999996</v>
      </c>
      <c r="M68">
        <v>92.912925000000001</v>
      </c>
      <c r="N68">
        <v>119.136178</v>
      </c>
      <c r="O68">
        <v>124.789163</v>
      </c>
      <c r="P68">
        <v>82.078596000000005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11.661683</v>
      </c>
      <c r="W68">
        <v>34.799309999999998</v>
      </c>
      <c r="X68">
        <v>147.515625</v>
      </c>
      <c r="Y68">
        <v>0</v>
      </c>
      <c r="Z68">
        <v>1.1000000000000001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43.489679000000002</v>
      </c>
      <c r="AH68">
        <v>0</v>
      </c>
      <c r="AI68">
        <v>0</v>
      </c>
      <c r="AJ68">
        <v>0</v>
      </c>
      <c r="AK68">
        <v>26.818708999999998</v>
      </c>
      <c r="AL68">
        <v>29.05</v>
      </c>
      <c r="AM68">
        <v>16.345120999999999</v>
      </c>
      <c r="AN68">
        <v>0.84221400000000002</v>
      </c>
      <c r="AO68">
        <v>0</v>
      </c>
      <c r="AP68">
        <v>6.1487999999999996</v>
      </c>
      <c r="AQ68">
        <v>39.211157999999998</v>
      </c>
      <c r="AR68">
        <v>47.472000000000001</v>
      </c>
      <c r="AS68">
        <v>29.5944</v>
      </c>
      <c r="AT68">
        <v>13.5136</v>
      </c>
      <c r="AU68">
        <v>0</v>
      </c>
      <c r="AV68">
        <v>14.244864</v>
      </c>
      <c r="AW68">
        <v>50.235230000000001</v>
      </c>
      <c r="AX68">
        <v>5.7164000000000001</v>
      </c>
      <c r="AY68">
        <v>0</v>
      </c>
      <c r="AZ68">
        <f t="shared" ref="AZ68:AZ98" si="3">DJ68</f>
        <v>87.895093000000003</v>
      </c>
      <c r="BA68">
        <f t="shared" ref="BA68:BA98" si="4">SUM(B68:AZ68)</f>
        <v>2957.1414409999993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0.49598399999999998</v>
      </c>
      <c r="BS68">
        <v>1.64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1.88</v>
      </c>
      <c r="CC68">
        <v>1.33</v>
      </c>
      <c r="CD68">
        <v>1.32</v>
      </c>
      <c r="CE68">
        <v>0</v>
      </c>
      <c r="CF68">
        <v>0.23</v>
      </c>
      <c r="CG68">
        <v>3.78</v>
      </c>
      <c r="CH68">
        <v>0</v>
      </c>
      <c r="CI68">
        <v>7.95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3.04</v>
      </c>
      <c r="CP68">
        <v>0.99398600000000004</v>
      </c>
      <c r="CQ68">
        <v>1.3710979999999999</v>
      </c>
      <c r="CR68">
        <v>3.57</v>
      </c>
      <c r="CS68">
        <v>2.3091029999999999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87.895093000000003</v>
      </c>
    </row>
    <row r="69" spans="1:114">
      <c r="A69" t="s">
        <v>111</v>
      </c>
      <c r="B69">
        <v>0</v>
      </c>
      <c r="C69">
        <v>25.202452000000001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80.029600000000002</v>
      </c>
      <c r="J69">
        <v>5.7164000000000001</v>
      </c>
      <c r="K69">
        <v>687.79276700000003</v>
      </c>
      <c r="L69">
        <v>656.42148599999996</v>
      </c>
      <c r="M69">
        <v>92.912925000000001</v>
      </c>
      <c r="N69">
        <v>119.136178</v>
      </c>
      <c r="O69">
        <v>124.789163</v>
      </c>
      <c r="P69">
        <v>97.886324999999999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11.661683</v>
      </c>
      <c r="W69">
        <v>34.799309999999998</v>
      </c>
      <c r="X69">
        <v>147.515625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43.489679000000002</v>
      </c>
      <c r="AH69">
        <v>0</v>
      </c>
      <c r="AI69">
        <v>0</v>
      </c>
      <c r="AJ69">
        <v>0</v>
      </c>
      <c r="AK69">
        <v>26.818708999999998</v>
      </c>
      <c r="AL69">
        <v>80.177999999999997</v>
      </c>
      <c r="AM69">
        <v>16.345120999999999</v>
      </c>
      <c r="AN69">
        <v>0.84221400000000002</v>
      </c>
      <c r="AO69">
        <v>0</v>
      </c>
      <c r="AP69">
        <v>6.1487999999999996</v>
      </c>
      <c r="AQ69">
        <v>39.211157999999998</v>
      </c>
      <c r="AR69">
        <v>47.472000000000001</v>
      </c>
      <c r="AS69">
        <v>29.5944</v>
      </c>
      <c r="AT69">
        <v>13.5136</v>
      </c>
      <c r="AU69">
        <v>0</v>
      </c>
      <c r="AV69">
        <v>14.244864</v>
      </c>
      <c r="AW69">
        <v>50.235230000000001</v>
      </c>
      <c r="AX69">
        <v>5.7164000000000001</v>
      </c>
      <c r="AY69">
        <v>0</v>
      </c>
      <c r="AZ69">
        <f t="shared" si="3"/>
        <v>88.025168000000008</v>
      </c>
      <c r="BA69">
        <f t="shared" si="4"/>
        <v>3024.2072449999991</v>
      </c>
      <c r="BD69">
        <v>4.2938999999999998</v>
      </c>
      <c r="BE69">
        <v>0</v>
      </c>
      <c r="BF69">
        <v>2.3039E-2</v>
      </c>
      <c r="BG69">
        <v>0</v>
      </c>
      <c r="BH69">
        <v>0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0.49598399999999998</v>
      </c>
      <c r="BS69">
        <v>1.64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1.88</v>
      </c>
      <c r="CC69">
        <v>1.33</v>
      </c>
      <c r="CD69">
        <v>1.45</v>
      </c>
      <c r="CE69">
        <v>0</v>
      </c>
      <c r="CF69">
        <v>0.23</v>
      </c>
      <c r="CG69">
        <v>3.78</v>
      </c>
      <c r="CH69">
        <v>0</v>
      </c>
      <c r="CI69">
        <v>7.95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3.04</v>
      </c>
      <c r="CP69">
        <v>0.99398600000000004</v>
      </c>
      <c r="CQ69">
        <v>1.3710979999999999</v>
      </c>
      <c r="CR69">
        <v>3.57</v>
      </c>
      <c r="CS69">
        <v>2.3091029999999999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88.025168000000008</v>
      </c>
    </row>
    <row r="70" spans="1:114">
      <c r="A70" t="s">
        <v>112</v>
      </c>
      <c r="B70">
        <v>0</v>
      </c>
      <c r="C70">
        <v>25.202452000000001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80.029600000000002</v>
      </c>
      <c r="J70">
        <v>5.7164000000000001</v>
      </c>
      <c r="K70">
        <v>687.79276700000003</v>
      </c>
      <c r="L70">
        <v>656.42148599999996</v>
      </c>
      <c r="M70">
        <v>92.912925000000001</v>
      </c>
      <c r="N70">
        <v>119.136178</v>
      </c>
      <c r="O70">
        <v>124.789163</v>
      </c>
      <c r="P70">
        <v>98.798310000000001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11.661683</v>
      </c>
      <c r="W70">
        <v>34.799309999999998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43.489679000000002</v>
      </c>
      <c r="AH70">
        <v>0</v>
      </c>
      <c r="AI70">
        <v>0</v>
      </c>
      <c r="AJ70">
        <v>0</v>
      </c>
      <c r="AK70">
        <v>26.818708999999998</v>
      </c>
      <c r="AL70">
        <v>80.177999999999997</v>
      </c>
      <c r="AM70">
        <v>16.345120999999999</v>
      </c>
      <c r="AN70">
        <v>0.84221400000000002</v>
      </c>
      <c r="AO70">
        <v>0</v>
      </c>
      <c r="AP70">
        <v>6.1487999999999996</v>
      </c>
      <c r="AQ70">
        <v>39.211157999999998</v>
      </c>
      <c r="AR70">
        <v>47.472000000000001</v>
      </c>
      <c r="AS70">
        <v>29.5944</v>
      </c>
      <c r="AT70">
        <v>13.5136</v>
      </c>
      <c r="AU70">
        <v>0</v>
      </c>
      <c r="AV70">
        <v>14.244864</v>
      </c>
      <c r="AW70">
        <v>50.235230000000001</v>
      </c>
      <c r="AX70">
        <v>5.7164000000000001</v>
      </c>
      <c r="AY70">
        <v>0</v>
      </c>
      <c r="AZ70">
        <f t="shared" si="3"/>
        <v>88.025168000000008</v>
      </c>
      <c r="BA70">
        <f t="shared" si="4"/>
        <v>3025.1192299999989</v>
      </c>
      <c r="BD70">
        <v>4.2938999999999998</v>
      </c>
      <c r="BE70">
        <v>0</v>
      </c>
      <c r="BF70">
        <v>2.3039E-2</v>
      </c>
      <c r="BG70">
        <v>0</v>
      </c>
      <c r="BH70">
        <v>0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0.49598399999999998</v>
      </c>
      <c r="BS70">
        <v>1.64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1.88</v>
      </c>
      <c r="CC70">
        <v>1.33</v>
      </c>
      <c r="CD70">
        <v>1.45</v>
      </c>
      <c r="CE70">
        <v>0</v>
      </c>
      <c r="CF70">
        <v>0.23</v>
      </c>
      <c r="CG70">
        <v>3.78</v>
      </c>
      <c r="CH70">
        <v>0</v>
      </c>
      <c r="CI70">
        <v>7.95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3.04</v>
      </c>
      <c r="CP70">
        <v>0.99398600000000004</v>
      </c>
      <c r="CQ70">
        <v>1.3710979999999999</v>
      </c>
      <c r="CR70">
        <v>3.57</v>
      </c>
      <c r="CS70">
        <v>2.3091029999999999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88.025168000000008</v>
      </c>
    </row>
    <row r="71" spans="1:114">
      <c r="A71" t="s">
        <v>113</v>
      </c>
      <c r="B71">
        <v>0</v>
      </c>
      <c r="C71">
        <v>25.202452000000001</v>
      </c>
      <c r="D71">
        <v>5.4787939999999997</v>
      </c>
      <c r="E71">
        <v>0</v>
      </c>
      <c r="F71">
        <v>0</v>
      </c>
      <c r="G71">
        <v>22.628482000000002</v>
      </c>
      <c r="H71">
        <v>0</v>
      </c>
      <c r="I71">
        <v>80.029600000000002</v>
      </c>
      <c r="J71">
        <v>5.7164000000000001</v>
      </c>
      <c r="K71">
        <v>687.79276700000003</v>
      </c>
      <c r="L71">
        <v>656.42148599999996</v>
      </c>
      <c r="M71">
        <v>92.912925000000001</v>
      </c>
      <c r="N71">
        <v>119.136178</v>
      </c>
      <c r="O71">
        <v>124.789163</v>
      </c>
      <c r="P71">
        <v>98.798310000000001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11.661683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43.489679000000002</v>
      </c>
      <c r="AH71">
        <v>19.544236000000001</v>
      </c>
      <c r="AI71">
        <v>0</v>
      </c>
      <c r="AJ71">
        <v>0</v>
      </c>
      <c r="AK71">
        <v>26.818708999999998</v>
      </c>
      <c r="AL71">
        <v>80.177999999999997</v>
      </c>
      <c r="AM71">
        <v>16.345120999999999</v>
      </c>
      <c r="AN71">
        <v>0.84221400000000002</v>
      </c>
      <c r="AO71">
        <v>0</v>
      </c>
      <c r="AP71">
        <v>1.6653</v>
      </c>
      <c r="AQ71">
        <v>39.211157999999998</v>
      </c>
      <c r="AR71">
        <v>47.472000000000001</v>
      </c>
      <c r="AS71">
        <v>29.5944</v>
      </c>
      <c r="AT71">
        <v>13.5136</v>
      </c>
      <c r="AU71">
        <v>0</v>
      </c>
      <c r="AV71">
        <v>14.244864</v>
      </c>
      <c r="AW71">
        <v>50.235230000000001</v>
      </c>
      <c r="AX71">
        <v>5.7164000000000001</v>
      </c>
      <c r="AY71">
        <v>0</v>
      </c>
      <c r="AZ71">
        <f t="shared" si="3"/>
        <v>88.171885000000003</v>
      </c>
      <c r="BA71">
        <f t="shared" si="4"/>
        <v>3045.7804829999995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0.49598399999999998</v>
      </c>
      <c r="BS71">
        <v>1.64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1.88</v>
      </c>
      <c r="CC71">
        <v>1.33</v>
      </c>
      <c r="CD71">
        <v>1.45</v>
      </c>
      <c r="CE71">
        <v>0</v>
      </c>
      <c r="CF71">
        <v>0.23</v>
      </c>
      <c r="CG71">
        <v>3.78</v>
      </c>
      <c r="CH71">
        <v>0.125137</v>
      </c>
      <c r="CI71">
        <v>7.95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3.04</v>
      </c>
      <c r="CP71">
        <v>0.99398600000000004</v>
      </c>
      <c r="CQ71">
        <v>1.3710979999999999</v>
      </c>
      <c r="CR71">
        <v>3.57</v>
      </c>
      <c r="CS71">
        <v>2.3306830000000001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88.171885000000003</v>
      </c>
    </row>
    <row r="72" spans="1:114">
      <c r="A72" t="s">
        <v>114</v>
      </c>
      <c r="B72">
        <v>0</v>
      </c>
      <c r="C72">
        <v>25.202452000000001</v>
      </c>
      <c r="D72">
        <v>5.4787939999999997</v>
      </c>
      <c r="E72">
        <v>0</v>
      </c>
      <c r="F72">
        <v>0</v>
      </c>
      <c r="G72">
        <v>22.628482000000002</v>
      </c>
      <c r="H72">
        <v>0</v>
      </c>
      <c r="I72">
        <v>80.029600000000002</v>
      </c>
      <c r="J72">
        <v>5.7164000000000001</v>
      </c>
      <c r="K72">
        <v>687.79276700000003</v>
      </c>
      <c r="L72">
        <v>656.42148599999996</v>
      </c>
      <c r="M72">
        <v>92.912925000000001</v>
      </c>
      <c r="N72">
        <v>119.136178</v>
      </c>
      <c r="O72">
        <v>124.789163</v>
      </c>
      <c r="P72">
        <v>98.798310000000001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11.661683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43.489679000000002</v>
      </c>
      <c r="AH72">
        <v>39.088472000000003</v>
      </c>
      <c r="AI72">
        <v>0</v>
      </c>
      <c r="AJ72">
        <v>0</v>
      </c>
      <c r="AK72">
        <v>26.818708999999998</v>
      </c>
      <c r="AL72">
        <v>80.177999999999997</v>
      </c>
      <c r="AM72">
        <v>16.345120999999999</v>
      </c>
      <c r="AN72">
        <v>0.84221400000000002</v>
      </c>
      <c r="AO72">
        <v>0</v>
      </c>
      <c r="AP72">
        <v>1.6653</v>
      </c>
      <c r="AQ72">
        <v>39.211157999999998</v>
      </c>
      <c r="AR72">
        <v>47.472000000000001</v>
      </c>
      <c r="AS72">
        <v>29.5944</v>
      </c>
      <c r="AT72">
        <v>13.5136</v>
      </c>
      <c r="AU72">
        <v>0</v>
      </c>
      <c r="AV72">
        <v>14.244864</v>
      </c>
      <c r="AW72">
        <v>50.235230000000001</v>
      </c>
      <c r="AX72">
        <v>5.7164000000000001</v>
      </c>
      <c r="AY72">
        <v>0</v>
      </c>
      <c r="AZ72">
        <f t="shared" si="3"/>
        <v>88.358200000000011</v>
      </c>
      <c r="BA72">
        <f t="shared" si="4"/>
        <v>3065.5110339999992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0.49598399999999998</v>
      </c>
      <c r="BS72">
        <v>1.64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1.88</v>
      </c>
      <c r="CC72">
        <v>1.33</v>
      </c>
      <c r="CD72">
        <v>1.45</v>
      </c>
      <c r="CE72">
        <v>0</v>
      </c>
      <c r="CF72">
        <v>0.23</v>
      </c>
      <c r="CG72">
        <v>3.78</v>
      </c>
      <c r="CH72">
        <v>0.31145200000000001</v>
      </c>
      <c r="CI72">
        <v>7.95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3.04</v>
      </c>
      <c r="CP72">
        <v>0.99398600000000004</v>
      </c>
      <c r="CQ72">
        <v>1.3710979999999999</v>
      </c>
      <c r="CR72">
        <v>3.57</v>
      </c>
      <c r="CS72">
        <v>2.3306830000000001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88.358200000000011</v>
      </c>
    </row>
    <row r="73" spans="1:114">
      <c r="A73" t="s">
        <v>115</v>
      </c>
      <c r="B73">
        <v>0</v>
      </c>
      <c r="C73">
        <v>25.202452000000001</v>
      </c>
      <c r="D73">
        <v>5.4787939999999997</v>
      </c>
      <c r="E73">
        <v>0</v>
      </c>
      <c r="F73">
        <v>0</v>
      </c>
      <c r="G73">
        <v>22.628482000000002</v>
      </c>
      <c r="H73">
        <v>0</v>
      </c>
      <c r="I73">
        <v>80.029600000000002</v>
      </c>
      <c r="J73">
        <v>5.7164000000000001</v>
      </c>
      <c r="K73">
        <v>687.79276700000003</v>
      </c>
      <c r="L73">
        <v>656.42148599999996</v>
      </c>
      <c r="M73">
        <v>92.912925000000001</v>
      </c>
      <c r="N73">
        <v>119.136178</v>
      </c>
      <c r="O73">
        <v>124.789163</v>
      </c>
      <c r="P73">
        <v>98.798310000000001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11.661683</v>
      </c>
      <c r="W73">
        <v>34.799309999999998</v>
      </c>
      <c r="X73">
        <v>147.515625</v>
      </c>
      <c r="Y73">
        <v>0</v>
      </c>
      <c r="Z73">
        <v>6.5537999999999998</v>
      </c>
      <c r="AA73">
        <v>14.04936</v>
      </c>
      <c r="AB73">
        <v>3.4694120000000002</v>
      </c>
      <c r="AC73">
        <v>10.024682</v>
      </c>
      <c r="AD73">
        <v>9.4297959999999996</v>
      </c>
      <c r="AE73">
        <v>0</v>
      </c>
      <c r="AF73">
        <v>8.3321880000000004</v>
      </c>
      <c r="AG73">
        <v>43.489679000000002</v>
      </c>
      <c r="AH73">
        <v>68.404826</v>
      </c>
      <c r="AI73">
        <v>0</v>
      </c>
      <c r="AJ73">
        <v>0</v>
      </c>
      <c r="AK73">
        <v>26.818708999999998</v>
      </c>
      <c r="AL73">
        <v>24.402000000000001</v>
      </c>
      <c r="AM73">
        <v>16.345120999999999</v>
      </c>
      <c r="AN73">
        <v>0.84221400000000002</v>
      </c>
      <c r="AO73">
        <v>0</v>
      </c>
      <c r="AP73">
        <v>1.6653</v>
      </c>
      <c r="AQ73">
        <v>39.211157999999998</v>
      </c>
      <c r="AR73">
        <v>47.472000000000001</v>
      </c>
      <c r="AS73">
        <v>29.5944</v>
      </c>
      <c r="AT73">
        <v>13.5136</v>
      </c>
      <c r="AU73">
        <v>0</v>
      </c>
      <c r="AV73">
        <v>14.244864</v>
      </c>
      <c r="AW73">
        <v>50.235230000000001</v>
      </c>
      <c r="AX73">
        <v>5.7164000000000001</v>
      </c>
      <c r="AY73">
        <v>0</v>
      </c>
      <c r="AZ73">
        <f t="shared" si="3"/>
        <v>88.908966000000021</v>
      </c>
      <c r="BA73">
        <f t="shared" si="4"/>
        <v>3076.5754039999988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0.49598399999999998</v>
      </c>
      <c r="BS73">
        <v>1.64</v>
      </c>
      <c r="BT73">
        <v>0.31717800000000002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1.88</v>
      </c>
      <c r="CC73">
        <v>1.33</v>
      </c>
      <c r="CD73">
        <v>1.45</v>
      </c>
      <c r="CE73">
        <v>0</v>
      </c>
      <c r="CF73">
        <v>0.23</v>
      </c>
      <c r="CG73">
        <v>3.78</v>
      </c>
      <c r="CH73">
        <v>0.54503999999999997</v>
      </c>
      <c r="CI73">
        <v>7.95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3.04</v>
      </c>
      <c r="CP73">
        <v>0.99398600000000004</v>
      </c>
      <c r="CQ73">
        <v>1.3710979999999999</v>
      </c>
      <c r="CR73">
        <v>3.57</v>
      </c>
      <c r="CS73">
        <v>2.3306830000000001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88.908966000000021</v>
      </c>
    </row>
    <row r="74" spans="1:114">
      <c r="A74" t="s">
        <v>116</v>
      </c>
      <c r="B74">
        <v>0</v>
      </c>
      <c r="C74">
        <v>25.202452000000001</v>
      </c>
      <c r="D74">
        <v>5.4787939999999997</v>
      </c>
      <c r="E74">
        <v>0</v>
      </c>
      <c r="F74">
        <v>0</v>
      </c>
      <c r="G74">
        <v>22.628482000000002</v>
      </c>
      <c r="H74">
        <v>0</v>
      </c>
      <c r="I74">
        <v>80.029600000000002</v>
      </c>
      <c r="J74">
        <v>5.7164000000000001</v>
      </c>
      <c r="K74">
        <v>687.79276700000003</v>
      </c>
      <c r="L74">
        <v>656.42148599999996</v>
      </c>
      <c r="M74">
        <v>92.912925000000001</v>
      </c>
      <c r="N74">
        <v>119.136178</v>
      </c>
      <c r="O74">
        <v>124.789163</v>
      </c>
      <c r="P74">
        <v>98.798310000000001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11.661683</v>
      </c>
      <c r="W74">
        <v>34.799309999999998</v>
      </c>
      <c r="X74">
        <v>147.515625</v>
      </c>
      <c r="Y74">
        <v>0</v>
      </c>
      <c r="Z74">
        <v>6.5537999999999998</v>
      </c>
      <c r="AA74">
        <v>14.04936</v>
      </c>
      <c r="AB74">
        <v>13.600092</v>
      </c>
      <c r="AC74">
        <v>10.024682</v>
      </c>
      <c r="AD74">
        <v>9.4297959999999996</v>
      </c>
      <c r="AE74">
        <v>0</v>
      </c>
      <c r="AF74">
        <v>16.664376000000001</v>
      </c>
      <c r="AG74">
        <v>43.489679000000002</v>
      </c>
      <c r="AH74">
        <v>78.763271000000003</v>
      </c>
      <c r="AI74">
        <v>0</v>
      </c>
      <c r="AJ74">
        <v>0</v>
      </c>
      <c r="AK74">
        <v>26.818708999999998</v>
      </c>
      <c r="AL74">
        <v>24.402000000000001</v>
      </c>
      <c r="AM74">
        <v>16.345120999999999</v>
      </c>
      <c r="AN74">
        <v>0.84221400000000002</v>
      </c>
      <c r="AO74">
        <v>0</v>
      </c>
      <c r="AP74">
        <v>1.6653</v>
      </c>
      <c r="AQ74">
        <v>39.211157999999998</v>
      </c>
      <c r="AR74">
        <v>47.472000000000001</v>
      </c>
      <c r="AS74">
        <v>29.5944</v>
      </c>
      <c r="AT74">
        <v>13.5136</v>
      </c>
      <c r="AU74">
        <v>0</v>
      </c>
      <c r="AV74">
        <v>14.244864</v>
      </c>
      <c r="AW74">
        <v>50.235230000000001</v>
      </c>
      <c r="AX74">
        <v>5.7164000000000001</v>
      </c>
      <c r="AY74">
        <v>0</v>
      </c>
      <c r="AZ74">
        <f t="shared" si="3"/>
        <v>89.509782999999999</v>
      </c>
      <c r="BA74">
        <f t="shared" si="4"/>
        <v>3105.9975339999992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3.542468</v>
      </c>
      <c r="BR74">
        <v>0.49598399999999998</v>
      </c>
      <c r="BS74">
        <v>1.64</v>
      </c>
      <c r="BT74">
        <v>0.83735000000000004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1.88</v>
      </c>
      <c r="CC74">
        <v>1.33</v>
      </c>
      <c r="CD74">
        <v>1.45</v>
      </c>
      <c r="CE74">
        <v>0</v>
      </c>
      <c r="CF74">
        <v>0.23</v>
      </c>
      <c r="CG74">
        <v>3.78</v>
      </c>
      <c r="CH74">
        <v>0.62568500000000005</v>
      </c>
      <c r="CI74">
        <v>7.95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3.04</v>
      </c>
      <c r="CP74">
        <v>0.99398600000000004</v>
      </c>
      <c r="CQ74">
        <v>1.3710979999999999</v>
      </c>
      <c r="CR74">
        <v>3.57</v>
      </c>
      <c r="CS74">
        <v>2.3306830000000001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89.509782999999999</v>
      </c>
    </row>
    <row r="75" spans="1:114">
      <c r="A75" t="s">
        <v>117</v>
      </c>
      <c r="B75">
        <v>0</v>
      </c>
      <c r="C75">
        <v>25.202452000000001</v>
      </c>
      <c r="D75">
        <v>5.4787939999999997</v>
      </c>
      <c r="E75">
        <v>0</v>
      </c>
      <c r="F75">
        <v>0</v>
      </c>
      <c r="G75">
        <v>22.628482000000002</v>
      </c>
      <c r="H75">
        <v>0</v>
      </c>
      <c r="I75">
        <v>80.029600000000002</v>
      </c>
      <c r="J75">
        <v>5.7164000000000001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124.789163</v>
      </c>
      <c r="P75">
        <v>98.798310000000001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11.661683</v>
      </c>
      <c r="W75">
        <v>34.799309999999998</v>
      </c>
      <c r="X75">
        <v>147.515625</v>
      </c>
      <c r="Y75">
        <v>0</v>
      </c>
      <c r="Z75">
        <v>6.5537999999999998</v>
      </c>
      <c r="AA75">
        <v>14.04936</v>
      </c>
      <c r="AB75">
        <v>27.422225999999998</v>
      </c>
      <c r="AC75">
        <v>20.049363</v>
      </c>
      <c r="AD75">
        <v>9.4297959999999996</v>
      </c>
      <c r="AE75">
        <v>17.006554999999999</v>
      </c>
      <c r="AF75">
        <v>24.996563999999999</v>
      </c>
      <c r="AG75">
        <v>43.489679000000002</v>
      </c>
      <c r="AH75">
        <v>117.265416</v>
      </c>
      <c r="AI75">
        <v>0</v>
      </c>
      <c r="AJ75">
        <v>0</v>
      </c>
      <c r="AK75">
        <v>26.818708999999998</v>
      </c>
      <c r="AL75">
        <v>24.402000000000001</v>
      </c>
      <c r="AM75">
        <v>16.345120999999999</v>
      </c>
      <c r="AN75">
        <v>0.84221400000000002</v>
      </c>
      <c r="AO75">
        <v>0</v>
      </c>
      <c r="AP75">
        <v>2.0495999999999999</v>
      </c>
      <c r="AQ75">
        <v>39.211157999999998</v>
      </c>
      <c r="AR75">
        <v>47.472000000000001</v>
      </c>
      <c r="AS75">
        <v>29.5944</v>
      </c>
      <c r="AT75">
        <v>13.5136</v>
      </c>
      <c r="AU75">
        <v>0</v>
      </c>
      <c r="AV75">
        <v>14.244864</v>
      </c>
      <c r="AW75">
        <v>50.235230000000001</v>
      </c>
      <c r="AX75">
        <v>5.7164000000000001</v>
      </c>
      <c r="AY75">
        <v>0</v>
      </c>
      <c r="AZ75">
        <f t="shared" si="3"/>
        <v>90.640545000000003</v>
      </c>
      <c r="BA75">
        <f t="shared" si="4"/>
        <v>3195.2002989999996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3.542468</v>
      </c>
      <c r="BR75">
        <v>0.99196799999999996</v>
      </c>
      <c r="BS75">
        <v>1.64</v>
      </c>
      <c r="BT75">
        <v>1.2560249999999999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1.88</v>
      </c>
      <c r="CC75">
        <v>1.33</v>
      </c>
      <c r="CD75">
        <v>1.45</v>
      </c>
      <c r="CE75">
        <v>0</v>
      </c>
      <c r="CF75">
        <v>0.23</v>
      </c>
      <c r="CG75">
        <v>3.78</v>
      </c>
      <c r="CH75">
        <v>0.93157500000000004</v>
      </c>
      <c r="CI75">
        <v>7.86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3.04</v>
      </c>
      <c r="CP75">
        <v>0.99398600000000004</v>
      </c>
      <c r="CQ75">
        <v>1.3710979999999999</v>
      </c>
      <c r="CR75">
        <v>3.57</v>
      </c>
      <c r="CS75">
        <v>2.3306830000000001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90.640545000000003</v>
      </c>
    </row>
    <row r="76" spans="1:114">
      <c r="A76" t="s">
        <v>118</v>
      </c>
      <c r="B76">
        <v>0</v>
      </c>
      <c r="C76">
        <v>25.202452000000001</v>
      </c>
      <c r="D76">
        <v>5.4787939999999997</v>
      </c>
      <c r="E76">
        <v>0</v>
      </c>
      <c r="F76">
        <v>0</v>
      </c>
      <c r="G76">
        <v>22.628482000000002</v>
      </c>
      <c r="H76">
        <v>0</v>
      </c>
      <c r="I76">
        <v>80.029600000000002</v>
      </c>
      <c r="J76">
        <v>5.7164000000000001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124.789163</v>
      </c>
      <c r="P76">
        <v>98.798310000000001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11.661683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33.531976999999998</v>
      </c>
      <c r="AG76">
        <v>43.489679000000002</v>
      </c>
      <c r="AH76">
        <v>120.68565700000001</v>
      </c>
      <c r="AI76">
        <v>0</v>
      </c>
      <c r="AJ76">
        <v>0</v>
      </c>
      <c r="AK76">
        <v>26.818708999999998</v>
      </c>
      <c r="AL76">
        <v>24.402000000000001</v>
      </c>
      <c r="AM76">
        <v>16.345120999999999</v>
      </c>
      <c r="AN76">
        <v>0.84221400000000002</v>
      </c>
      <c r="AO76">
        <v>0</v>
      </c>
      <c r="AP76">
        <v>2.0495999999999999</v>
      </c>
      <c r="AQ76">
        <v>39.211157999999998</v>
      </c>
      <c r="AR76">
        <v>47.472000000000001</v>
      </c>
      <c r="AS76">
        <v>29.5944</v>
      </c>
      <c r="AT76">
        <v>13.5136</v>
      </c>
      <c r="AU76">
        <v>0</v>
      </c>
      <c r="AV76">
        <v>14.244864</v>
      </c>
      <c r="AW76">
        <v>50.235230000000001</v>
      </c>
      <c r="AX76">
        <v>5.7164000000000001</v>
      </c>
      <c r="AY76">
        <v>0</v>
      </c>
      <c r="AZ76">
        <f t="shared" si="3"/>
        <v>91.087028000000018</v>
      </c>
      <c r="BA76">
        <f t="shared" si="4"/>
        <v>3285.0788019999986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0.84606800000000004</v>
      </c>
      <c r="BJ76">
        <v>0</v>
      </c>
      <c r="BK76">
        <v>2.0070999999999999E-2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3.542468</v>
      </c>
      <c r="BR76">
        <v>0.99196799999999996</v>
      </c>
      <c r="BS76">
        <v>1.64</v>
      </c>
      <c r="BT76">
        <v>1.6747000000000001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1.88</v>
      </c>
      <c r="CC76">
        <v>1.33</v>
      </c>
      <c r="CD76">
        <v>1.45</v>
      </c>
      <c r="CE76">
        <v>0</v>
      </c>
      <c r="CF76">
        <v>0.23</v>
      </c>
      <c r="CG76">
        <v>3.78</v>
      </c>
      <c r="CH76">
        <v>0.95938299999999999</v>
      </c>
      <c r="CI76">
        <v>7.86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3.04</v>
      </c>
      <c r="CP76">
        <v>0.99398600000000004</v>
      </c>
      <c r="CQ76">
        <v>1.3710979999999999</v>
      </c>
      <c r="CR76">
        <v>3.57</v>
      </c>
      <c r="CS76">
        <v>2.3306830000000001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91.087028000000018</v>
      </c>
    </row>
    <row r="77" spans="1:114">
      <c r="A77" t="s">
        <v>119</v>
      </c>
      <c r="B77">
        <v>0</v>
      </c>
      <c r="C77">
        <v>25.202452000000001</v>
      </c>
      <c r="D77">
        <v>5.4787939999999997</v>
      </c>
      <c r="E77">
        <v>0</v>
      </c>
      <c r="F77">
        <v>0</v>
      </c>
      <c r="G77">
        <v>22.628482000000002</v>
      </c>
      <c r="H77">
        <v>0</v>
      </c>
      <c r="I77">
        <v>80.029600000000002</v>
      </c>
      <c r="J77">
        <v>5.7164000000000001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124.789163</v>
      </c>
      <c r="P77">
        <v>98.798310000000001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11.661683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43.489679000000002</v>
      </c>
      <c r="AH77">
        <v>144.822789</v>
      </c>
      <c r="AI77">
        <v>0</v>
      </c>
      <c r="AJ77">
        <v>0</v>
      </c>
      <c r="AK77">
        <v>26.818708999999998</v>
      </c>
      <c r="AL77">
        <v>24.402000000000001</v>
      </c>
      <c r="AM77">
        <v>16.345120999999999</v>
      </c>
      <c r="AN77">
        <v>0.84221400000000002</v>
      </c>
      <c r="AO77">
        <v>0</v>
      </c>
      <c r="AP77">
        <v>2.0495999999999999</v>
      </c>
      <c r="AQ77">
        <v>39.211157999999998</v>
      </c>
      <c r="AR77">
        <v>47.472000000000001</v>
      </c>
      <c r="AS77">
        <v>26.904</v>
      </c>
      <c r="AT77">
        <v>11.865600000000001</v>
      </c>
      <c r="AU77">
        <v>0</v>
      </c>
      <c r="AV77">
        <v>14.244864</v>
      </c>
      <c r="AW77">
        <v>50.235230000000001</v>
      </c>
      <c r="AX77">
        <v>5.7164000000000001</v>
      </c>
      <c r="AY77">
        <v>0</v>
      </c>
      <c r="AZ77">
        <f t="shared" si="3"/>
        <v>91.36221900000001</v>
      </c>
      <c r="BA77">
        <f t="shared" si="4"/>
        <v>3314.5825209999985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3.542468</v>
      </c>
      <c r="BR77">
        <v>0.99196799999999996</v>
      </c>
      <c r="BS77">
        <v>1.64</v>
      </c>
      <c r="BT77">
        <v>1.6747000000000001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1.88</v>
      </c>
      <c r="CC77">
        <v>1.43</v>
      </c>
      <c r="CD77">
        <v>1.45</v>
      </c>
      <c r="CE77">
        <v>0</v>
      </c>
      <c r="CF77">
        <v>0.23</v>
      </c>
      <c r="CG77">
        <v>3.78</v>
      </c>
      <c r="CH77">
        <v>1.134574</v>
      </c>
      <c r="CI77">
        <v>7.86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3.04</v>
      </c>
      <c r="CP77">
        <v>0.99398600000000004</v>
      </c>
      <c r="CQ77">
        <v>1.3710979999999999</v>
      </c>
      <c r="CR77">
        <v>3.57</v>
      </c>
      <c r="CS77">
        <v>2.3306830000000001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91.36221900000001</v>
      </c>
    </row>
    <row r="78" spans="1:114">
      <c r="A78" t="s">
        <v>120</v>
      </c>
      <c r="B78">
        <v>0</v>
      </c>
      <c r="C78">
        <v>25.202452000000001</v>
      </c>
      <c r="D78">
        <v>5.4787939999999997</v>
      </c>
      <c r="E78">
        <v>0</v>
      </c>
      <c r="F78">
        <v>0</v>
      </c>
      <c r="G78">
        <v>22.628482000000002</v>
      </c>
      <c r="H78">
        <v>0</v>
      </c>
      <c r="I78">
        <v>80.029600000000002</v>
      </c>
      <c r="J78">
        <v>5.7164000000000001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124.789163</v>
      </c>
      <c r="P78">
        <v>98.798310000000001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11.661683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43.489679000000002</v>
      </c>
      <c r="AH78">
        <v>144.822789</v>
      </c>
      <c r="AI78">
        <v>0</v>
      </c>
      <c r="AJ78">
        <v>0</v>
      </c>
      <c r="AK78">
        <v>26.818708999999998</v>
      </c>
      <c r="AL78">
        <v>24.402000000000001</v>
      </c>
      <c r="AM78">
        <v>16.345120999999999</v>
      </c>
      <c r="AN78">
        <v>0.84221400000000002</v>
      </c>
      <c r="AO78">
        <v>0</v>
      </c>
      <c r="AP78">
        <v>2.0495999999999999</v>
      </c>
      <c r="AQ78">
        <v>39.211157999999998</v>
      </c>
      <c r="AR78">
        <v>47.472000000000001</v>
      </c>
      <c r="AS78">
        <v>26.904</v>
      </c>
      <c r="AT78">
        <v>11.865600000000001</v>
      </c>
      <c r="AU78">
        <v>0</v>
      </c>
      <c r="AV78">
        <v>14.244864</v>
      </c>
      <c r="AW78">
        <v>50.235230000000001</v>
      </c>
      <c r="AX78">
        <v>5.7164000000000001</v>
      </c>
      <c r="AY78">
        <v>0</v>
      </c>
      <c r="AZ78">
        <f t="shared" si="3"/>
        <v>91.22221900000001</v>
      </c>
      <c r="BA78">
        <f t="shared" si="4"/>
        <v>3314.4425209999986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3.542468</v>
      </c>
      <c r="BR78">
        <v>0.99196799999999996</v>
      </c>
      <c r="BS78">
        <v>1.64</v>
      </c>
      <c r="BT78">
        <v>1.6747000000000001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1.88</v>
      </c>
      <c r="CC78">
        <v>1.42</v>
      </c>
      <c r="CD78">
        <v>1.32</v>
      </c>
      <c r="CE78">
        <v>0</v>
      </c>
      <c r="CF78">
        <v>0.23</v>
      </c>
      <c r="CG78">
        <v>3.78</v>
      </c>
      <c r="CH78">
        <v>1.134574</v>
      </c>
      <c r="CI78">
        <v>7.86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3.04</v>
      </c>
      <c r="CP78">
        <v>0.99398600000000004</v>
      </c>
      <c r="CQ78">
        <v>1.3710979999999999</v>
      </c>
      <c r="CR78">
        <v>3.57</v>
      </c>
      <c r="CS78">
        <v>2.3306830000000001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91.22221900000001</v>
      </c>
    </row>
    <row r="79" spans="1:114">
      <c r="A79" t="s">
        <v>121</v>
      </c>
      <c r="B79">
        <v>0</v>
      </c>
      <c r="C79">
        <v>25.202452000000001</v>
      </c>
      <c r="D79">
        <v>5.4787939999999997</v>
      </c>
      <c r="E79">
        <v>0</v>
      </c>
      <c r="F79">
        <v>0</v>
      </c>
      <c r="G79">
        <v>22.628482000000002</v>
      </c>
      <c r="H79">
        <v>0</v>
      </c>
      <c r="I79">
        <v>80.029600000000002</v>
      </c>
      <c r="J79">
        <v>5.7164000000000001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124.789163</v>
      </c>
      <c r="P79">
        <v>98.798310000000001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11.661683</v>
      </c>
      <c r="W79">
        <v>34.799309999999998</v>
      </c>
      <c r="X79">
        <v>147.515625</v>
      </c>
      <c r="Y79">
        <v>0</v>
      </c>
      <c r="Z79">
        <v>19.6614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43.489679000000002</v>
      </c>
      <c r="AH79">
        <v>144.822789</v>
      </c>
      <c r="AI79">
        <v>0</v>
      </c>
      <c r="AJ79">
        <v>0</v>
      </c>
      <c r="AK79">
        <v>26.818708999999998</v>
      </c>
      <c r="AL79">
        <v>24.402000000000001</v>
      </c>
      <c r="AM79">
        <v>16.345120999999999</v>
      </c>
      <c r="AN79">
        <v>0.84221400000000002</v>
      </c>
      <c r="AO79">
        <v>0</v>
      </c>
      <c r="AP79">
        <v>1.6653</v>
      </c>
      <c r="AQ79">
        <v>39.211157999999998</v>
      </c>
      <c r="AR79">
        <v>47.472000000000001</v>
      </c>
      <c r="AS79">
        <v>26.904</v>
      </c>
      <c r="AT79">
        <v>11.865600000000001</v>
      </c>
      <c r="AU79">
        <v>0</v>
      </c>
      <c r="AV79">
        <v>14.244864</v>
      </c>
      <c r="AW79">
        <v>50.235230000000001</v>
      </c>
      <c r="AX79">
        <v>5.7164000000000001</v>
      </c>
      <c r="AY79">
        <v>0</v>
      </c>
      <c r="AZ79">
        <f t="shared" si="3"/>
        <v>91.222367000000006</v>
      </c>
      <c r="BA79">
        <f t="shared" si="4"/>
        <v>3314.0583689999985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3.542468</v>
      </c>
      <c r="BR79">
        <v>0.99196799999999996</v>
      </c>
      <c r="BS79">
        <v>1.64</v>
      </c>
      <c r="BT79">
        <v>1.6747000000000001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1.88</v>
      </c>
      <c r="CC79">
        <v>1.42</v>
      </c>
      <c r="CD79">
        <v>1.32</v>
      </c>
      <c r="CE79">
        <v>0</v>
      </c>
      <c r="CF79">
        <v>0.23</v>
      </c>
      <c r="CG79">
        <v>3.78</v>
      </c>
      <c r="CH79">
        <v>1.134574</v>
      </c>
      <c r="CI79">
        <v>7.86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3.04</v>
      </c>
      <c r="CP79">
        <v>0.99398600000000004</v>
      </c>
      <c r="CQ79">
        <v>1.3710979999999999</v>
      </c>
      <c r="CR79">
        <v>3.57</v>
      </c>
      <c r="CS79">
        <v>2.3306830000000001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91.222367000000006</v>
      </c>
    </row>
    <row r="80" spans="1:114">
      <c r="A80" t="s">
        <v>122</v>
      </c>
      <c r="B80">
        <v>0</v>
      </c>
      <c r="C80">
        <v>25.202452000000001</v>
      </c>
      <c r="D80">
        <v>5.4787939999999997</v>
      </c>
      <c r="E80">
        <v>0</v>
      </c>
      <c r="F80">
        <v>0</v>
      </c>
      <c r="G80">
        <v>22.628482000000002</v>
      </c>
      <c r="H80">
        <v>0</v>
      </c>
      <c r="I80">
        <v>80.029600000000002</v>
      </c>
      <c r="J80">
        <v>5.7164000000000001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124.789163</v>
      </c>
      <c r="P80">
        <v>98.798310000000001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11.661683</v>
      </c>
      <c r="W80">
        <v>34.799309999999998</v>
      </c>
      <c r="X80">
        <v>147.515625</v>
      </c>
      <c r="Y80">
        <v>0</v>
      </c>
      <c r="Z80">
        <v>19.6614</v>
      </c>
      <c r="AA80">
        <v>14.04936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43.489679000000002</v>
      </c>
      <c r="AH80">
        <v>120.68565700000001</v>
      </c>
      <c r="AI80">
        <v>0</v>
      </c>
      <c r="AJ80">
        <v>0</v>
      </c>
      <c r="AK80">
        <v>26.818708999999998</v>
      </c>
      <c r="AL80">
        <v>24.402000000000001</v>
      </c>
      <c r="AM80">
        <v>16.345120999999999</v>
      </c>
      <c r="AN80">
        <v>0.84221400000000002</v>
      </c>
      <c r="AO80">
        <v>0</v>
      </c>
      <c r="AP80">
        <v>1.6653</v>
      </c>
      <c r="AQ80">
        <v>39.211157999999998</v>
      </c>
      <c r="AR80">
        <v>47.472000000000001</v>
      </c>
      <c r="AS80">
        <v>26.904</v>
      </c>
      <c r="AT80">
        <v>11.865600000000001</v>
      </c>
      <c r="AU80">
        <v>0</v>
      </c>
      <c r="AV80">
        <v>14.244864</v>
      </c>
      <c r="AW80">
        <v>50.235230000000001</v>
      </c>
      <c r="AX80">
        <v>5.7164000000000001</v>
      </c>
      <c r="AY80">
        <v>0</v>
      </c>
      <c r="AZ80">
        <f t="shared" si="3"/>
        <v>91.047176000000007</v>
      </c>
      <c r="BA80">
        <f t="shared" si="4"/>
        <v>3275.6966859999989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3.542468</v>
      </c>
      <c r="BR80">
        <v>0.99196799999999996</v>
      </c>
      <c r="BS80">
        <v>1.64</v>
      </c>
      <c r="BT80">
        <v>1.6747000000000001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1.88</v>
      </c>
      <c r="CC80">
        <v>1.42</v>
      </c>
      <c r="CD80">
        <v>1.32</v>
      </c>
      <c r="CE80">
        <v>0</v>
      </c>
      <c r="CF80">
        <v>0.23</v>
      </c>
      <c r="CG80">
        <v>3.78</v>
      </c>
      <c r="CH80">
        <v>0.95938299999999999</v>
      </c>
      <c r="CI80">
        <v>7.86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3.04</v>
      </c>
      <c r="CP80">
        <v>0.99398600000000004</v>
      </c>
      <c r="CQ80">
        <v>1.3710979999999999</v>
      </c>
      <c r="CR80">
        <v>3.57</v>
      </c>
      <c r="CS80">
        <v>2.3306830000000001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91.047176000000007</v>
      </c>
    </row>
    <row r="81" spans="1:114">
      <c r="A81" t="s">
        <v>123</v>
      </c>
      <c r="B81">
        <v>0</v>
      </c>
      <c r="C81">
        <v>25.202452000000001</v>
      </c>
      <c r="D81">
        <v>5.4787939999999997</v>
      </c>
      <c r="E81">
        <v>0</v>
      </c>
      <c r="F81">
        <v>0</v>
      </c>
      <c r="G81">
        <v>22.628482000000002</v>
      </c>
      <c r="H81">
        <v>0</v>
      </c>
      <c r="I81">
        <v>80.029600000000002</v>
      </c>
      <c r="J81">
        <v>5.7164000000000001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124.789163</v>
      </c>
      <c r="P81">
        <v>98.798310000000001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11.661683</v>
      </c>
      <c r="W81">
        <v>34.799309999999998</v>
      </c>
      <c r="X81">
        <v>147.515625</v>
      </c>
      <c r="Y81">
        <v>0</v>
      </c>
      <c r="Z81">
        <v>6.5537999999999998</v>
      </c>
      <c r="AA81">
        <v>14.04936</v>
      </c>
      <c r="AB81">
        <v>41.133339999999997</v>
      </c>
      <c r="AC81">
        <v>20.049363</v>
      </c>
      <c r="AD81">
        <v>28.289387999999999</v>
      </c>
      <c r="AE81">
        <v>17.006554999999999</v>
      </c>
      <c r="AF81">
        <v>16.664376000000001</v>
      </c>
      <c r="AG81">
        <v>43.489679000000002</v>
      </c>
      <c r="AH81">
        <v>88.339946999999995</v>
      </c>
      <c r="AI81">
        <v>0</v>
      </c>
      <c r="AJ81">
        <v>0</v>
      </c>
      <c r="AK81">
        <v>26.818708999999998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1.5371999999999999</v>
      </c>
      <c r="AQ81">
        <v>26.140771000000001</v>
      </c>
      <c r="AR81">
        <v>47.472000000000001</v>
      </c>
      <c r="AS81">
        <v>32.822879999999998</v>
      </c>
      <c r="AT81">
        <v>11.865600000000001</v>
      </c>
      <c r="AU81">
        <v>0</v>
      </c>
      <c r="AV81">
        <v>14.244864</v>
      </c>
      <c r="AW81">
        <v>50.235230000000001</v>
      </c>
      <c r="AX81">
        <v>5.7164000000000001</v>
      </c>
      <c r="AY81">
        <v>0</v>
      </c>
      <c r="AZ81">
        <f t="shared" si="3"/>
        <v>89.896681000000001</v>
      </c>
      <c r="BA81">
        <f t="shared" si="4"/>
        <v>3177.7671769999993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3.542468</v>
      </c>
      <c r="BR81">
        <v>0.49598399999999998</v>
      </c>
      <c r="BS81">
        <v>1.64</v>
      </c>
      <c r="BT81">
        <v>1.2560249999999999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1.9</v>
      </c>
      <c r="CC81">
        <v>1.42</v>
      </c>
      <c r="CD81">
        <v>1.32</v>
      </c>
      <c r="CE81">
        <v>0</v>
      </c>
      <c r="CF81">
        <v>0.23</v>
      </c>
      <c r="CG81">
        <v>3.78</v>
      </c>
      <c r="CH81">
        <v>0.70354700000000003</v>
      </c>
      <c r="CI81">
        <v>7.86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3.04</v>
      </c>
      <c r="CP81">
        <v>0.99398600000000004</v>
      </c>
      <c r="CQ81">
        <v>1.3710979999999999</v>
      </c>
      <c r="CR81">
        <v>3.57</v>
      </c>
      <c r="CS81">
        <v>2.3306830000000001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89.896681000000001</v>
      </c>
    </row>
    <row r="82" spans="1:114">
      <c r="A82" t="s">
        <v>124</v>
      </c>
      <c r="B82">
        <v>0</v>
      </c>
      <c r="C82">
        <v>25.202452000000001</v>
      </c>
      <c r="D82">
        <v>5.4787939999999997</v>
      </c>
      <c r="E82">
        <v>0</v>
      </c>
      <c r="F82">
        <v>0</v>
      </c>
      <c r="G82">
        <v>22.628482000000002</v>
      </c>
      <c r="H82">
        <v>0</v>
      </c>
      <c r="I82">
        <v>80.029600000000002</v>
      </c>
      <c r="J82">
        <v>5.7164000000000001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124.789163</v>
      </c>
      <c r="P82">
        <v>98.798310000000001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11.661683</v>
      </c>
      <c r="W82">
        <v>34.799309999999998</v>
      </c>
      <c r="X82">
        <v>147.515625</v>
      </c>
      <c r="Y82">
        <v>0</v>
      </c>
      <c r="Z82">
        <v>6.5537999999999998</v>
      </c>
      <c r="AA82">
        <v>0</v>
      </c>
      <c r="AB82">
        <v>27.422225999999998</v>
      </c>
      <c r="AC82">
        <v>20.049363</v>
      </c>
      <c r="AD82">
        <v>18.859591999999999</v>
      </c>
      <c r="AE82">
        <v>17.006554999999999</v>
      </c>
      <c r="AF82">
        <v>8.3321880000000004</v>
      </c>
      <c r="AG82">
        <v>43.489679000000002</v>
      </c>
      <c r="AH82">
        <v>68.404826</v>
      </c>
      <c r="AI82">
        <v>0</v>
      </c>
      <c r="AJ82">
        <v>0</v>
      </c>
      <c r="AK82">
        <v>26.818708999999998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1.5371999999999999</v>
      </c>
      <c r="AQ82">
        <v>13.070385999999999</v>
      </c>
      <c r="AR82">
        <v>47.472000000000001</v>
      </c>
      <c r="AS82">
        <v>32.822879999999998</v>
      </c>
      <c r="AT82">
        <v>11.865600000000001</v>
      </c>
      <c r="AU82">
        <v>0</v>
      </c>
      <c r="AV82">
        <v>14.244864</v>
      </c>
      <c r="AW82">
        <v>50.235230000000001</v>
      </c>
      <c r="AX82">
        <v>5.7164000000000001</v>
      </c>
      <c r="AY82">
        <v>0</v>
      </c>
      <c r="AZ82">
        <f t="shared" si="3"/>
        <v>89.319499000000008</v>
      </c>
      <c r="BA82">
        <f t="shared" si="4"/>
        <v>3098.6620309999994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3.542468</v>
      </c>
      <c r="BR82">
        <v>0.49598399999999998</v>
      </c>
      <c r="BS82">
        <v>1.64</v>
      </c>
      <c r="BT82">
        <v>0.83735000000000004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1.9</v>
      </c>
      <c r="CC82">
        <v>1.42</v>
      </c>
      <c r="CD82">
        <v>1.32</v>
      </c>
      <c r="CE82">
        <v>0</v>
      </c>
      <c r="CF82">
        <v>0.23</v>
      </c>
      <c r="CG82">
        <v>3.78</v>
      </c>
      <c r="CH82">
        <v>0.54503999999999997</v>
      </c>
      <c r="CI82">
        <v>7.86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3.04</v>
      </c>
      <c r="CP82">
        <v>0.99398600000000004</v>
      </c>
      <c r="CQ82">
        <v>1.3710979999999999</v>
      </c>
      <c r="CR82">
        <v>3.57</v>
      </c>
      <c r="CS82">
        <v>2.3306830000000001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89.319499000000008</v>
      </c>
    </row>
    <row r="83" spans="1:114">
      <c r="A83" t="s">
        <v>125</v>
      </c>
      <c r="B83">
        <v>0</v>
      </c>
      <c r="C83">
        <v>25.202452000000001</v>
      </c>
      <c r="D83">
        <v>5.4787939999999997</v>
      </c>
      <c r="E83">
        <v>0</v>
      </c>
      <c r="F83">
        <v>0</v>
      </c>
      <c r="G83">
        <v>22.628482000000002</v>
      </c>
      <c r="H83">
        <v>0</v>
      </c>
      <c r="I83">
        <v>80.601240000000004</v>
      </c>
      <c r="J83">
        <v>5.7164000000000001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124.789163</v>
      </c>
      <c r="P83">
        <v>98.798310000000001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11.661683</v>
      </c>
      <c r="W83">
        <v>34.799309999999998</v>
      </c>
      <c r="X83">
        <v>147.515625</v>
      </c>
      <c r="Y83">
        <v>0</v>
      </c>
      <c r="Z83">
        <v>6.5537999999999998</v>
      </c>
      <c r="AA83">
        <v>0</v>
      </c>
      <c r="AB83">
        <v>27.422225999999998</v>
      </c>
      <c r="AC83">
        <v>20.049363</v>
      </c>
      <c r="AD83">
        <v>9.0198049999999999</v>
      </c>
      <c r="AE83">
        <v>17.006554999999999</v>
      </c>
      <c r="AF83">
        <v>8.3321880000000004</v>
      </c>
      <c r="AG83">
        <v>43.489679000000002</v>
      </c>
      <c r="AH83">
        <v>39.088472000000003</v>
      </c>
      <c r="AI83">
        <v>0</v>
      </c>
      <c r="AJ83">
        <v>0</v>
      </c>
      <c r="AK83">
        <v>26.818708999999998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1.5371999999999999</v>
      </c>
      <c r="AQ83">
        <v>0</v>
      </c>
      <c r="AR83">
        <v>47.472000000000001</v>
      </c>
      <c r="AS83">
        <v>32.822879999999998</v>
      </c>
      <c r="AT83">
        <v>13.5136</v>
      </c>
      <c r="AU83">
        <v>0</v>
      </c>
      <c r="AV83">
        <v>14.244864</v>
      </c>
      <c r="AW83">
        <v>50.235230000000001</v>
      </c>
      <c r="AX83">
        <v>5.7164000000000001</v>
      </c>
      <c r="AY83">
        <v>0</v>
      </c>
      <c r="AZ83">
        <f t="shared" si="3"/>
        <v>88.56595200000001</v>
      </c>
      <c r="BA83">
        <f t="shared" si="4"/>
        <v>3047.9015969999996</v>
      </c>
      <c r="BD83">
        <v>4.2938999999999998</v>
      </c>
      <c r="BE83">
        <v>0</v>
      </c>
      <c r="BF83">
        <v>2.3484999999999999E-2</v>
      </c>
      <c r="BG83">
        <v>0</v>
      </c>
      <c r="BH83">
        <v>0</v>
      </c>
      <c r="BI83">
        <v>0.84606800000000004</v>
      </c>
      <c r="BJ83">
        <v>0</v>
      </c>
      <c r="BK83">
        <v>2.0135E-2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3.542468</v>
      </c>
      <c r="BR83">
        <v>0.49598399999999998</v>
      </c>
      <c r="BS83">
        <v>1.64</v>
      </c>
      <c r="BT83">
        <v>0.31717800000000002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1.9</v>
      </c>
      <c r="CC83">
        <v>1.42</v>
      </c>
      <c r="CD83">
        <v>1.32</v>
      </c>
      <c r="CE83">
        <v>0</v>
      </c>
      <c r="CF83">
        <v>0.23</v>
      </c>
      <c r="CG83">
        <v>3.78</v>
      </c>
      <c r="CH83">
        <v>0.31145200000000001</v>
      </c>
      <c r="CI83">
        <v>7.86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3.04</v>
      </c>
      <c r="CP83">
        <v>0.99398600000000004</v>
      </c>
      <c r="CQ83">
        <v>1.3710979999999999</v>
      </c>
      <c r="CR83">
        <v>3.57</v>
      </c>
      <c r="CS83">
        <v>2.3306830000000001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88.56595200000001</v>
      </c>
    </row>
    <row r="84" spans="1:114">
      <c r="A84" t="s">
        <v>126</v>
      </c>
      <c r="B84">
        <v>0</v>
      </c>
      <c r="C84">
        <v>25.202452000000001</v>
      </c>
      <c r="D84">
        <v>5.4787939999999997</v>
      </c>
      <c r="E84">
        <v>0</v>
      </c>
      <c r="F84">
        <v>0</v>
      </c>
      <c r="G84">
        <v>22.628482000000002</v>
      </c>
      <c r="H84">
        <v>0</v>
      </c>
      <c r="I84">
        <v>80.601240000000004</v>
      </c>
      <c r="J84">
        <v>5.7164000000000001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124.789163</v>
      </c>
      <c r="P84">
        <v>98.798310000000001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11.661683</v>
      </c>
      <c r="W84">
        <v>34.799309999999998</v>
      </c>
      <c r="X84">
        <v>147.515625</v>
      </c>
      <c r="Y84">
        <v>0</v>
      </c>
      <c r="Z84">
        <v>6.5537999999999998</v>
      </c>
      <c r="AA84">
        <v>0</v>
      </c>
      <c r="AB84">
        <v>27.422225999999998</v>
      </c>
      <c r="AC84">
        <v>19.785556</v>
      </c>
      <c r="AD84">
        <v>0</v>
      </c>
      <c r="AE84">
        <v>17.006554999999999</v>
      </c>
      <c r="AF84">
        <v>6.2999479999999997</v>
      </c>
      <c r="AG84">
        <v>43.489679000000002</v>
      </c>
      <c r="AH84">
        <v>19.544236000000001</v>
      </c>
      <c r="AI84">
        <v>0</v>
      </c>
      <c r="AJ84">
        <v>0</v>
      </c>
      <c r="AK84">
        <v>26.818708999999998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1.5371999999999999</v>
      </c>
      <c r="AQ84">
        <v>0</v>
      </c>
      <c r="AR84">
        <v>47.472000000000001</v>
      </c>
      <c r="AS84">
        <v>32.822879999999998</v>
      </c>
      <c r="AT84">
        <v>14.5024</v>
      </c>
      <c r="AU84">
        <v>0</v>
      </c>
      <c r="AV84">
        <v>14.244864</v>
      </c>
      <c r="AW84">
        <v>50.235230000000001</v>
      </c>
      <c r="AX84">
        <v>5.7164000000000001</v>
      </c>
      <c r="AY84">
        <v>0</v>
      </c>
      <c r="AZ84">
        <f t="shared" si="3"/>
        <v>88.093047999999996</v>
      </c>
      <c r="BA84">
        <f t="shared" si="4"/>
        <v>3017.5574049999996</v>
      </c>
      <c r="BD84">
        <v>4.2938999999999998</v>
      </c>
      <c r="BE84">
        <v>0</v>
      </c>
      <c r="BF84">
        <v>2.3484999999999999E-2</v>
      </c>
      <c r="BG84">
        <v>0</v>
      </c>
      <c r="BH84">
        <v>0</v>
      </c>
      <c r="BI84">
        <v>0.84606800000000004</v>
      </c>
      <c r="BJ84">
        <v>0</v>
      </c>
      <c r="BK84">
        <v>2.0135E-2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3.542468</v>
      </c>
      <c r="BR84">
        <v>0.49598399999999998</v>
      </c>
      <c r="BS84">
        <v>1.64</v>
      </c>
      <c r="BT84">
        <v>0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1.9</v>
      </c>
      <c r="CC84">
        <v>1.42</v>
      </c>
      <c r="CD84">
        <v>1.32</v>
      </c>
      <c r="CE84">
        <v>0</v>
      </c>
      <c r="CF84">
        <v>0.23</v>
      </c>
      <c r="CG84">
        <v>3.78</v>
      </c>
      <c r="CH84">
        <v>0.155726</v>
      </c>
      <c r="CI84">
        <v>7.86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3.04</v>
      </c>
      <c r="CP84">
        <v>0.99398600000000004</v>
      </c>
      <c r="CQ84">
        <v>1.3710979999999999</v>
      </c>
      <c r="CR84">
        <v>3.57</v>
      </c>
      <c r="CS84">
        <v>2.3306830000000001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88.093047999999996</v>
      </c>
    </row>
    <row r="85" spans="1:114">
      <c r="A85" t="s">
        <v>127</v>
      </c>
      <c r="B85">
        <v>0</v>
      </c>
      <c r="C85">
        <v>25.202452000000001</v>
      </c>
      <c r="D85">
        <v>5.4787939999999997</v>
      </c>
      <c r="E85">
        <v>0</v>
      </c>
      <c r="F85">
        <v>0</v>
      </c>
      <c r="G85">
        <v>22.628482000000002</v>
      </c>
      <c r="H85">
        <v>0</v>
      </c>
      <c r="I85">
        <v>80.601240000000004</v>
      </c>
      <c r="J85">
        <v>5.7164000000000001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124.789163</v>
      </c>
      <c r="P85">
        <v>101.078271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11.661683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27.422225999999998</v>
      </c>
      <c r="AC85">
        <v>10.024682</v>
      </c>
      <c r="AD85">
        <v>0</v>
      </c>
      <c r="AE85">
        <v>17.006554999999999</v>
      </c>
      <c r="AF85">
        <v>6.2999479999999997</v>
      </c>
      <c r="AG85">
        <v>43.489679000000002</v>
      </c>
      <c r="AH85">
        <v>0</v>
      </c>
      <c r="AI85">
        <v>0</v>
      </c>
      <c r="AJ85">
        <v>0</v>
      </c>
      <c r="AK85">
        <v>26.818708999999998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1.5371999999999999</v>
      </c>
      <c r="AQ85">
        <v>0</v>
      </c>
      <c r="AR85">
        <v>47.472000000000001</v>
      </c>
      <c r="AS85">
        <v>32.822879999999998</v>
      </c>
      <c r="AT85">
        <v>14.5024</v>
      </c>
      <c r="AU85">
        <v>0</v>
      </c>
      <c r="AV85">
        <v>14.244864</v>
      </c>
      <c r="AW85">
        <v>50.235230000000001</v>
      </c>
      <c r="AX85">
        <v>5.7164000000000001</v>
      </c>
      <c r="AY85">
        <v>0</v>
      </c>
      <c r="AZ85">
        <f t="shared" si="3"/>
        <v>87.937321999999995</v>
      </c>
      <c r="BA85">
        <f t="shared" si="4"/>
        <v>2990.3765299999995</v>
      </c>
      <c r="BD85">
        <v>4.2938999999999998</v>
      </c>
      <c r="BE85">
        <v>0</v>
      </c>
      <c r="BF85">
        <v>2.3484999999999999E-2</v>
      </c>
      <c r="BG85">
        <v>0</v>
      </c>
      <c r="BH85">
        <v>0</v>
      </c>
      <c r="BI85">
        <v>0.84606800000000004</v>
      </c>
      <c r="BJ85">
        <v>0</v>
      </c>
      <c r="BK85">
        <v>2.0135E-2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3.542468</v>
      </c>
      <c r="BR85">
        <v>0.49598399999999998</v>
      </c>
      <c r="BS85">
        <v>1.64</v>
      </c>
      <c r="BT85">
        <v>0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1.9</v>
      </c>
      <c r="CC85">
        <v>1.33</v>
      </c>
      <c r="CD85">
        <v>1.41</v>
      </c>
      <c r="CE85">
        <v>0</v>
      </c>
      <c r="CF85">
        <v>0.23</v>
      </c>
      <c r="CG85">
        <v>3.78</v>
      </c>
      <c r="CH85">
        <v>0</v>
      </c>
      <c r="CI85">
        <v>7.86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3.04</v>
      </c>
      <c r="CP85">
        <v>0.99398600000000004</v>
      </c>
      <c r="CQ85">
        <v>1.3710979999999999</v>
      </c>
      <c r="CR85">
        <v>3.57</v>
      </c>
      <c r="CS85">
        <v>2.3306830000000001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87.937321999999995</v>
      </c>
    </row>
    <row r="86" spans="1:114">
      <c r="A86" t="s">
        <v>128</v>
      </c>
      <c r="B86">
        <v>0</v>
      </c>
      <c r="C86">
        <v>25.202452000000001</v>
      </c>
      <c r="D86">
        <v>5.4787939999999997</v>
      </c>
      <c r="E86">
        <v>0</v>
      </c>
      <c r="F86">
        <v>0</v>
      </c>
      <c r="G86">
        <v>22.628482000000002</v>
      </c>
      <c r="H86">
        <v>0</v>
      </c>
      <c r="I86">
        <v>80.601240000000004</v>
      </c>
      <c r="J86">
        <v>5.7164000000000001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124.789163</v>
      </c>
      <c r="P86">
        <v>103.358232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11.661683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13.711114</v>
      </c>
      <c r="AC86">
        <v>10.024682</v>
      </c>
      <c r="AD86">
        <v>0</v>
      </c>
      <c r="AE86">
        <v>17.006554999999999</v>
      </c>
      <c r="AF86">
        <v>6.2999479999999997</v>
      </c>
      <c r="AG86">
        <v>43.489679000000002</v>
      </c>
      <c r="AH86">
        <v>0</v>
      </c>
      <c r="AI86">
        <v>0</v>
      </c>
      <c r="AJ86">
        <v>0</v>
      </c>
      <c r="AK86">
        <v>26.818708999999998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1.5371999999999999</v>
      </c>
      <c r="AQ86">
        <v>0</v>
      </c>
      <c r="AR86">
        <v>47.472000000000001</v>
      </c>
      <c r="AS86">
        <v>32.822879999999998</v>
      </c>
      <c r="AT86">
        <v>14.5024</v>
      </c>
      <c r="AU86">
        <v>0</v>
      </c>
      <c r="AV86">
        <v>14.244864</v>
      </c>
      <c r="AW86">
        <v>50.235230000000001</v>
      </c>
      <c r="AX86">
        <v>5.7164000000000001</v>
      </c>
      <c r="AY86">
        <v>0</v>
      </c>
      <c r="AZ86">
        <f t="shared" si="3"/>
        <v>87.937321999999995</v>
      </c>
      <c r="BA86">
        <f t="shared" si="4"/>
        <v>2978.9453789999998</v>
      </c>
      <c r="BD86">
        <v>4.2938999999999998</v>
      </c>
      <c r="BE86">
        <v>0</v>
      </c>
      <c r="BF86">
        <v>2.3484999999999999E-2</v>
      </c>
      <c r="BG86">
        <v>0</v>
      </c>
      <c r="BH86">
        <v>0</v>
      </c>
      <c r="BI86">
        <v>0.84606800000000004</v>
      </c>
      <c r="BJ86">
        <v>0</v>
      </c>
      <c r="BK86">
        <v>2.0135E-2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3.542468</v>
      </c>
      <c r="BR86">
        <v>0.49598399999999998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1.9</v>
      </c>
      <c r="CC86">
        <v>1.33</v>
      </c>
      <c r="CD86">
        <v>1.41</v>
      </c>
      <c r="CE86">
        <v>0</v>
      </c>
      <c r="CF86">
        <v>0.23</v>
      </c>
      <c r="CG86">
        <v>3.78</v>
      </c>
      <c r="CH86">
        <v>0</v>
      </c>
      <c r="CI86">
        <v>7.86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3.04</v>
      </c>
      <c r="CP86">
        <v>0.99398600000000004</v>
      </c>
      <c r="CQ86">
        <v>1.3710979999999999</v>
      </c>
      <c r="CR86">
        <v>3.57</v>
      </c>
      <c r="CS86">
        <v>2.3306830000000001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87.937321999999995</v>
      </c>
    </row>
    <row r="87" spans="1:114">
      <c r="A87" t="s">
        <v>129</v>
      </c>
      <c r="B87">
        <v>0</v>
      </c>
      <c r="C87">
        <v>25.202452000000001</v>
      </c>
      <c r="D87">
        <v>5.4787939999999997</v>
      </c>
      <c r="E87">
        <v>0</v>
      </c>
      <c r="F87">
        <v>0</v>
      </c>
      <c r="G87">
        <v>22.628482000000002</v>
      </c>
      <c r="H87">
        <v>0</v>
      </c>
      <c r="I87">
        <v>80.601240000000004</v>
      </c>
      <c r="J87">
        <v>5.7164000000000001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124.789163</v>
      </c>
      <c r="P87">
        <v>105.35319800000001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11.661683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13.711114</v>
      </c>
      <c r="AC87">
        <v>10.024682</v>
      </c>
      <c r="AD87">
        <v>0</v>
      </c>
      <c r="AE87">
        <v>17.006554999999999</v>
      </c>
      <c r="AF87">
        <v>6.2999479999999997</v>
      </c>
      <c r="AG87">
        <v>43.489679000000002</v>
      </c>
      <c r="AH87">
        <v>0</v>
      </c>
      <c r="AI87">
        <v>0</v>
      </c>
      <c r="AJ87">
        <v>0</v>
      </c>
      <c r="AK87">
        <v>26.818708999999998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1.5371999999999999</v>
      </c>
      <c r="AQ87">
        <v>0</v>
      </c>
      <c r="AR87">
        <v>47.472000000000001</v>
      </c>
      <c r="AS87">
        <v>30.266999999999999</v>
      </c>
      <c r="AT87">
        <v>14.5024</v>
      </c>
      <c r="AU87">
        <v>0</v>
      </c>
      <c r="AV87">
        <v>14.244864</v>
      </c>
      <c r="AW87">
        <v>50.235230000000001</v>
      </c>
      <c r="AX87">
        <v>5.7164000000000001</v>
      </c>
      <c r="AY87">
        <v>0</v>
      </c>
      <c r="AZ87">
        <f t="shared" si="3"/>
        <v>87.937533999999999</v>
      </c>
      <c r="BA87">
        <f t="shared" si="4"/>
        <v>2978.3846769999991</v>
      </c>
      <c r="BD87">
        <v>4.2938999999999998</v>
      </c>
      <c r="BE87">
        <v>0</v>
      </c>
      <c r="BF87">
        <v>2.3633999999999999E-2</v>
      </c>
      <c r="BG87">
        <v>0</v>
      </c>
      <c r="BH87">
        <v>0</v>
      </c>
      <c r="BI87">
        <v>0.84606800000000004</v>
      </c>
      <c r="BJ87">
        <v>0</v>
      </c>
      <c r="BK87">
        <v>2.0198000000000001E-2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3.542468</v>
      </c>
      <c r="BR87">
        <v>0.49598399999999998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1.9</v>
      </c>
      <c r="CC87">
        <v>1.33</v>
      </c>
      <c r="CD87">
        <v>1.41</v>
      </c>
      <c r="CE87">
        <v>0</v>
      </c>
      <c r="CF87">
        <v>0.23</v>
      </c>
      <c r="CG87">
        <v>3.78</v>
      </c>
      <c r="CH87">
        <v>0</v>
      </c>
      <c r="CI87">
        <v>7.86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3.04</v>
      </c>
      <c r="CP87">
        <v>0.99398600000000004</v>
      </c>
      <c r="CQ87">
        <v>1.3710979999999999</v>
      </c>
      <c r="CR87">
        <v>3.57</v>
      </c>
      <c r="CS87">
        <v>2.3306830000000001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87.937533999999999</v>
      </c>
    </row>
    <row r="88" spans="1:114">
      <c r="A88" t="s">
        <v>130</v>
      </c>
      <c r="B88">
        <v>0</v>
      </c>
      <c r="C88">
        <v>25.202452000000001</v>
      </c>
      <c r="D88">
        <v>5.4787939999999997</v>
      </c>
      <c r="E88">
        <v>0</v>
      </c>
      <c r="F88">
        <v>0</v>
      </c>
      <c r="G88">
        <v>22.628482000000002</v>
      </c>
      <c r="H88">
        <v>0</v>
      </c>
      <c r="I88">
        <v>80.601240000000004</v>
      </c>
      <c r="J88">
        <v>5.7164000000000001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124.789163</v>
      </c>
      <c r="P88">
        <v>105.35319800000001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11.661683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13.711114</v>
      </c>
      <c r="AC88">
        <v>0</v>
      </c>
      <c r="AD88">
        <v>0</v>
      </c>
      <c r="AE88">
        <v>17.006554999999999</v>
      </c>
      <c r="AF88">
        <v>6.2999479999999997</v>
      </c>
      <c r="AG88">
        <v>43.489679000000002</v>
      </c>
      <c r="AH88">
        <v>0</v>
      </c>
      <c r="AI88">
        <v>0</v>
      </c>
      <c r="AJ88">
        <v>0</v>
      </c>
      <c r="AK88">
        <v>26.818708999999998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1.5371999999999999</v>
      </c>
      <c r="AQ88">
        <v>0</v>
      </c>
      <c r="AR88">
        <v>47.472000000000001</v>
      </c>
      <c r="AS88">
        <v>30.266999999999999</v>
      </c>
      <c r="AT88">
        <v>14.5024</v>
      </c>
      <c r="AU88">
        <v>0</v>
      </c>
      <c r="AV88">
        <v>14.244864</v>
      </c>
      <c r="AW88">
        <v>50.235230000000001</v>
      </c>
      <c r="AX88">
        <v>5.7164000000000001</v>
      </c>
      <c r="AY88">
        <v>0</v>
      </c>
      <c r="AZ88">
        <f t="shared" si="3"/>
        <v>87.937533999999999</v>
      </c>
      <c r="BA88">
        <f t="shared" si="4"/>
        <v>2968.3599949999989</v>
      </c>
      <c r="BD88">
        <v>4.2938999999999998</v>
      </c>
      <c r="BE88">
        <v>0</v>
      </c>
      <c r="BF88">
        <v>2.3633999999999999E-2</v>
      </c>
      <c r="BG88">
        <v>0</v>
      </c>
      <c r="BH88">
        <v>0</v>
      </c>
      <c r="BI88">
        <v>0.84606800000000004</v>
      </c>
      <c r="BJ88">
        <v>0</v>
      </c>
      <c r="BK88">
        <v>2.0198000000000001E-2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3.542468</v>
      </c>
      <c r="BR88">
        <v>0.49598399999999998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1.9</v>
      </c>
      <c r="CC88">
        <v>1.33</v>
      </c>
      <c r="CD88">
        <v>1.41</v>
      </c>
      <c r="CE88">
        <v>0</v>
      </c>
      <c r="CF88">
        <v>0.23</v>
      </c>
      <c r="CG88">
        <v>3.78</v>
      </c>
      <c r="CH88">
        <v>0</v>
      </c>
      <c r="CI88">
        <v>7.86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3.04</v>
      </c>
      <c r="CP88">
        <v>0.99398600000000004</v>
      </c>
      <c r="CQ88">
        <v>1.3710979999999999</v>
      </c>
      <c r="CR88">
        <v>3.57</v>
      </c>
      <c r="CS88">
        <v>2.3306830000000001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87.937533999999999</v>
      </c>
    </row>
    <row r="89" spans="1:114">
      <c r="A89" t="s">
        <v>131</v>
      </c>
      <c r="B89">
        <v>0</v>
      </c>
      <c r="C89">
        <v>25.202452000000001</v>
      </c>
      <c r="D89">
        <v>5.4787939999999997</v>
      </c>
      <c r="E89">
        <v>0</v>
      </c>
      <c r="F89">
        <v>0</v>
      </c>
      <c r="G89">
        <v>22.628482000000002</v>
      </c>
      <c r="H89">
        <v>0</v>
      </c>
      <c r="I89">
        <v>80.601240000000004</v>
      </c>
      <c r="J89">
        <v>5.7164000000000001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124.789163</v>
      </c>
      <c r="P89">
        <v>105.35319800000001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11.661683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13.711114</v>
      </c>
      <c r="AC89">
        <v>0</v>
      </c>
      <c r="AD89">
        <v>0</v>
      </c>
      <c r="AE89">
        <v>17.006554999999999</v>
      </c>
      <c r="AF89">
        <v>6.2999479999999997</v>
      </c>
      <c r="AG89">
        <v>43.489679000000002</v>
      </c>
      <c r="AH89">
        <v>0</v>
      </c>
      <c r="AI89">
        <v>0</v>
      </c>
      <c r="AJ89">
        <v>0</v>
      </c>
      <c r="AK89">
        <v>26.818708999999998</v>
      </c>
      <c r="AL89">
        <v>24.402000000000001</v>
      </c>
      <c r="AM89">
        <v>16.345120999999999</v>
      </c>
      <c r="AN89">
        <v>0.84221400000000002</v>
      </c>
      <c r="AO89">
        <v>0</v>
      </c>
      <c r="AP89">
        <v>1.5371999999999999</v>
      </c>
      <c r="AQ89">
        <v>0</v>
      </c>
      <c r="AR89">
        <v>47.472000000000001</v>
      </c>
      <c r="AS89">
        <v>30.266999999999999</v>
      </c>
      <c r="AT89">
        <v>14.5024</v>
      </c>
      <c r="AU89">
        <v>0</v>
      </c>
      <c r="AV89">
        <v>14.244864</v>
      </c>
      <c r="AW89">
        <v>50.235230000000001</v>
      </c>
      <c r="AX89">
        <v>5.7164000000000001</v>
      </c>
      <c r="AY89">
        <v>0</v>
      </c>
      <c r="AZ89">
        <f t="shared" si="3"/>
        <v>87.167608000000001</v>
      </c>
      <c r="BA89">
        <f t="shared" si="4"/>
        <v>2967.5900689999989</v>
      </c>
      <c r="BD89">
        <v>4.2938999999999998</v>
      </c>
      <c r="BE89">
        <v>0</v>
      </c>
      <c r="BF89">
        <v>2.3708E-2</v>
      </c>
      <c r="BG89">
        <v>0</v>
      </c>
      <c r="BH89">
        <v>0</v>
      </c>
      <c r="BI89">
        <v>0.84606800000000004</v>
      </c>
      <c r="BJ89">
        <v>0</v>
      </c>
      <c r="BK89">
        <v>2.0198000000000001E-2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3.542468</v>
      </c>
      <c r="BR89">
        <v>0.49598399999999998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1.9</v>
      </c>
      <c r="CC89">
        <v>1.33</v>
      </c>
      <c r="CD89">
        <v>1.41</v>
      </c>
      <c r="CE89">
        <v>0</v>
      </c>
      <c r="CF89">
        <v>0.23</v>
      </c>
      <c r="CG89">
        <v>3.78</v>
      </c>
      <c r="CH89">
        <v>0</v>
      </c>
      <c r="CI89">
        <v>7.09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3.04</v>
      </c>
      <c r="CP89">
        <v>0.99398600000000004</v>
      </c>
      <c r="CQ89">
        <v>1.3710979999999999</v>
      </c>
      <c r="CR89">
        <v>3.57</v>
      </c>
      <c r="CS89">
        <v>2.3306830000000001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87.167608000000001</v>
      </c>
    </row>
    <row r="90" spans="1:114">
      <c r="A90" t="s">
        <v>132</v>
      </c>
      <c r="B90">
        <v>0</v>
      </c>
      <c r="C90">
        <v>25.202452000000001</v>
      </c>
      <c r="D90">
        <v>5.4787939999999997</v>
      </c>
      <c r="E90">
        <v>0</v>
      </c>
      <c r="F90">
        <v>0</v>
      </c>
      <c r="G90">
        <v>22.628482000000002</v>
      </c>
      <c r="H90">
        <v>0</v>
      </c>
      <c r="I90">
        <v>80.601240000000004</v>
      </c>
      <c r="J90">
        <v>5.7164000000000001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124.789163</v>
      </c>
      <c r="P90">
        <v>105.35319800000001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11.661683</v>
      </c>
      <c r="W90">
        <v>34.799309999999998</v>
      </c>
      <c r="X90">
        <v>147.515625</v>
      </c>
      <c r="Y90">
        <v>0</v>
      </c>
      <c r="Z90">
        <v>6.5537999999999998</v>
      </c>
      <c r="AA90">
        <v>0</v>
      </c>
      <c r="AB90">
        <v>13.711114</v>
      </c>
      <c r="AC90">
        <v>0</v>
      </c>
      <c r="AD90">
        <v>0</v>
      </c>
      <c r="AE90">
        <v>17.006554999999999</v>
      </c>
      <c r="AF90">
        <v>6.2999479999999997</v>
      </c>
      <c r="AG90">
        <v>43.489679000000002</v>
      </c>
      <c r="AH90">
        <v>0</v>
      </c>
      <c r="AI90">
        <v>3.9559120000000001</v>
      </c>
      <c r="AJ90">
        <v>0</v>
      </c>
      <c r="AK90">
        <v>26.818708999999998</v>
      </c>
      <c r="AL90">
        <v>24.402000000000001</v>
      </c>
      <c r="AM90">
        <v>16.345120999999999</v>
      </c>
      <c r="AN90">
        <v>0.84221400000000002</v>
      </c>
      <c r="AO90">
        <v>0</v>
      </c>
      <c r="AP90">
        <v>1.5371999999999999</v>
      </c>
      <c r="AQ90">
        <v>0</v>
      </c>
      <c r="AR90">
        <v>47.472000000000001</v>
      </c>
      <c r="AS90">
        <v>30.266999999999999</v>
      </c>
      <c r="AT90">
        <v>14.5024</v>
      </c>
      <c r="AU90">
        <v>0</v>
      </c>
      <c r="AV90">
        <v>14.244864</v>
      </c>
      <c r="AW90">
        <v>50.235230000000001</v>
      </c>
      <c r="AX90">
        <v>5.7164000000000001</v>
      </c>
      <c r="AY90">
        <v>0</v>
      </c>
      <c r="AZ90">
        <f t="shared" si="3"/>
        <v>87.167608000000001</v>
      </c>
      <c r="BA90">
        <f t="shared" si="4"/>
        <v>2971.5459809999993</v>
      </c>
      <c r="BD90">
        <v>4.2938999999999998</v>
      </c>
      <c r="BE90">
        <v>0</v>
      </c>
      <c r="BF90">
        <v>2.3708E-2</v>
      </c>
      <c r="BG90">
        <v>0</v>
      </c>
      <c r="BH90">
        <v>0</v>
      </c>
      <c r="BI90">
        <v>0.84606800000000004</v>
      </c>
      <c r="BJ90">
        <v>0</v>
      </c>
      <c r="BK90">
        <v>2.0198000000000001E-2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3.542468</v>
      </c>
      <c r="BR90">
        <v>0.49598399999999998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1.9</v>
      </c>
      <c r="CC90">
        <v>1.33</v>
      </c>
      <c r="CD90">
        <v>1.41</v>
      </c>
      <c r="CE90">
        <v>0</v>
      </c>
      <c r="CF90">
        <v>0.23</v>
      </c>
      <c r="CG90">
        <v>3.78</v>
      </c>
      <c r="CH90">
        <v>0</v>
      </c>
      <c r="CI90">
        <v>7.09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3.04</v>
      </c>
      <c r="CP90">
        <v>0.99398600000000004</v>
      </c>
      <c r="CQ90">
        <v>1.3710979999999999</v>
      </c>
      <c r="CR90">
        <v>3.57</v>
      </c>
      <c r="CS90">
        <v>2.3306830000000001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87.167608000000001</v>
      </c>
    </row>
    <row r="91" spans="1:114">
      <c r="A91" t="s">
        <v>133</v>
      </c>
      <c r="B91">
        <v>0</v>
      </c>
      <c r="C91">
        <v>25.202452000000001</v>
      </c>
      <c r="D91">
        <v>5.4787939999999997</v>
      </c>
      <c r="E91">
        <v>0</v>
      </c>
      <c r="F91">
        <v>0</v>
      </c>
      <c r="G91">
        <v>22.628482000000002</v>
      </c>
      <c r="H91">
        <v>0</v>
      </c>
      <c r="I91">
        <v>80.601240000000004</v>
      </c>
      <c r="J91">
        <v>5.7164000000000001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124.789163</v>
      </c>
      <c r="P91">
        <v>105.35319800000001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11.661683</v>
      </c>
      <c r="W91">
        <v>34.799309999999998</v>
      </c>
      <c r="X91">
        <v>147.515625</v>
      </c>
      <c r="Y91">
        <v>0</v>
      </c>
      <c r="Z91">
        <v>6.5537999999999998</v>
      </c>
      <c r="AA91">
        <v>0</v>
      </c>
      <c r="AB91">
        <v>13.711114</v>
      </c>
      <c r="AC91">
        <v>0</v>
      </c>
      <c r="AD91">
        <v>0</v>
      </c>
      <c r="AE91">
        <v>17.006554999999999</v>
      </c>
      <c r="AF91">
        <v>6.2999479999999997</v>
      </c>
      <c r="AG91">
        <v>43.489679000000002</v>
      </c>
      <c r="AH91">
        <v>0</v>
      </c>
      <c r="AI91">
        <v>17.142282999999999</v>
      </c>
      <c r="AJ91">
        <v>0</v>
      </c>
      <c r="AK91">
        <v>26.818708999999998</v>
      </c>
      <c r="AL91">
        <v>24.402000000000001</v>
      </c>
      <c r="AM91">
        <v>16.345120999999999</v>
      </c>
      <c r="AN91">
        <v>0.84221400000000002</v>
      </c>
      <c r="AO91">
        <v>0</v>
      </c>
      <c r="AP91">
        <v>1.5371999999999999</v>
      </c>
      <c r="AQ91">
        <v>0</v>
      </c>
      <c r="AR91">
        <v>47.472000000000001</v>
      </c>
      <c r="AS91">
        <v>30.266999999999999</v>
      </c>
      <c r="AT91">
        <v>14.9968</v>
      </c>
      <c r="AU91">
        <v>0</v>
      </c>
      <c r="AV91">
        <v>14.244864</v>
      </c>
      <c r="AW91">
        <v>50.235230000000001</v>
      </c>
      <c r="AX91">
        <v>5.7164000000000001</v>
      </c>
      <c r="AY91">
        <v>0</v>
      </c>
      <c r="AZ91">
        <f t="shared" si="3"/>
        <v>87.987853999999999</v>
      </c>
      <c r="BA91">
        <f t="shared" si="4"/>
        <v>2986.0469979999993</v>
      </c>
      <c r="BD91">
        <v>4.2938999999999998</v>
      </c>
      <c r="BE91">
        <v>0</v>
      </c>
      <c r="BF91">
        <v>2.3857E-2</v>
      </c>
      <c r="BG91">
        <v>0</v>
      </c>
      <c r="BH91">
        <v>0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3.542468</v>
      </c>
      <c r="BR91">
        <v>0.49598399999999998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1.9</v>
      </c>
      <c r="CC91">
        <v>1.36</v>
      </c>
      <c r="CD91">
        <v>1.43</v>
      </c>
      <c r="CE91">
        <v>0</v>
      </c>
      <c r="CF91">
        <v>0.23</v>
      </c>
      <c r="CG91">
        <v>3.78</v>
      </c>
      <c r="CH91">
        <v>0</v>
      </c>
      <c r="CI91">
        <v>7.86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3.04</v>
      </c>
      <c r="CP91">
        <v>0.99398600000000004</v>
      </c>
      <c r="CQ91">
        <v>1.3710979999999999</v>
      </c>
      <c r="CR91">
        <v>3.57</v>
      </c>
      <c r="CS91">
        <v>2.3306830000000001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87.987853999999999</v>
      </c>
    </row>
    <row r="92" spans="1:114">
      <c r="A92" t="s">
        <v>134</v>
      </c>
      <c r="B92">
        <v>0</v>
      </c>
      <c r="C92">
        <v>25.202452000000001</v>
      </c>
      <c r="D92">
        <v>5.4787939999999997</v>
      </c>
      <c r="E92">
        <v>0</v>
      </c>
      <c r="F92">
        <v>0</v>
      </c>
      <c r="G92">
        <v>22.628482000000002</v>
      </c>
      <c r="H92">
        <v>0</v>
      </c>
      <c r="I92">
        <v>80.601240000000004</v>
      </c>
      <c r="J92">
        <v>5.7164000000000001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124.789163</v>
      </c>
      <c r="P92">
        <v>105.35319800000001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11.661683</v>
      </c>
      <c r="W92">
        <v>34.799309999999998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17.006554999999999</v>
      </c>
      <c r="AF92">
        <v>6.2999479999999997</v>
      </c>
      <c r="AG92">
        <v>43.489679000000002</v>
      </c>
      <c r="AH92">
        <v>0</v>
      </c>
      <c r="AI92">
        <v>17.142282999999999</v>
      </c>
      <c r="AJ92">
        <v>0</v>
      </c>
      <c r="AK92">
        <v>26.818708999999998</v>
      </c>
      <c r="AL92">
        <v>12.782</v>
      </c>
      <c r="AM92">
        <v>16.345120999999999</v>
      </c>
      <c r="AN92">
        <v>0.84221400000000002</v>
      </c>
      <c r="AO92">
        <v>0</v>
      </c>
      <c r="AP92">
        <v>1.5371999999999999</v>
      </c>
      <c r="AQ92">
        <v>0</v>
      </c>
      <c r="AR92">
        <v>47.472000000000001</v>
      </c>
      <c r="AS92">
        <v>30.266999999999999</v>
      </c>
      <c r="AT92">
        <v>14.9968</v>
      </c>
      <c r="AU92">
        <v>0</v>
      </c>
      <c r="AV92">
        <v>14.244864</v>
      </c>
      <c r="AW92">
        <v>50.235230000000001</v>
      </c>
      <c r="AX92">
        <v>5.7164000000000001</v>
      </c>
      <c r="AY92">
        <v>0</v>
      </c>
      <c r="AZ92">
        <f t="shared" si="3"/>
        <v>87.987853999999999</v>
      </c>
      <c r="BA92">
        <f t="shared" si="4"/>
        <v>2960.7158839999988</v>
      </c>
      <c r="BD92">
        <v>4.2938999999999998</v>
      </c>
      <c r="BE92">
        <v>0</v>
      </c>
      <c r="BF92">
        <v>2.3857E-2</v>
      </c>
      <c r="BG92">
        <v>0</v>
      </c>
      <c r="BH92">
        <v>0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3.542468</v>
      </c>
      <c r="BR92">
        <v>0.49598399999999998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1.9</v>
      </c>
      <c r="CC92">
        <v>1.36</v>
      </c>
      <c r="CD92">
        <v>1.43</v>
      </c>
      <c r="CE92">
        <v>0</v>
      </c>
      <c r="CF92">
        <v>0.23</v>
      </c>
      <c r="CG92">
        <v>3.78</v>
      </c>
      <c r="CH92">
        <v>0</v>
      </c>
      <c r="CI92">
        <v>7.86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3.04</v>
      </c>
      <c r="CP92">
        <v>0.99398600000000004</v>
      </c>
      <c r="CQ92">
        <v>1.3710979999999999</v>
      </c>
      <c r="CR92">
        <v>3.57</v>
      </c>
      <c r="CS92">
        <v>2.3306830000000001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87.987853999999999</v>
      </c>
    </row>
    <row r="93" spans="1:114">
      <c r="A93" t="s">
        <v>135</v>
      </c>
      <c r="B93">
        <v>0</v>
      </c>
      <c r="C93">
        <v>25.202452000000001</v>
      </c>
      <c r="D93">
        <v>5.4787939999999997</v>
      </c>
      <c r="E93">
        <v>0</v>
      </c>
      <c r="F93">
        <v>0</v>
      </c>
      <c r="G93">
        <v>22.628482000000002</v>
      </c>
      <c r="H93">
        <v>0</v>
      </c>
      <c r="I93">
        <v>80.601240000000004</v>
      </c>
      <c r="J93">
        <v>5.7164000000000001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124.789163</v>
      </c>
      <c r="P93">
        <v>105.35319800000001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11.661683</v>
      </c>
      <c r="W93">
        <v>34.799309999999998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17.006554999999999</v>
      </c>
      <c r="AF93">
        <v>6.2999479999999997</v>
      </c>
      <c r="AG93">
        <v>43.489679000000002</v>
      </c>
      <c r="AH93">
        <v>0</v>
      </c>
      <c r="AI93">
        <v>17.142282999999999</v>
      </c>
      <c r="AJ93">
        <v>0</v>
      </c>
      <c r="AK93">
        <v>26.818708999999998</v>
      </c>
      <c r="AL93">
        <v>12.782</v>
      </c>
      <c r="AM93">
        <v>16.345120999999999</v>
      </c>
      <c r="AN93">
        <v>0.84221400000000002</v>
      </c>
      <c r="AO93">
        <v>0</v>
      </c>
      <c r="AP93">
        <v>1.5371999999999999</v>
      </c>
      <c r="AQ93">
        <v>0</v>
      </c>
      <c r="AR93">
        <v>47.472000000000001</v>
      </c>
      <c r="AS93">
        <v>30.266999999999999</v>
      </c>
      <c r="AT93">
        <v>14.9968</v>
      </c>
      <c r="AU93">
        <v>0</v>
      </c>
      <c r="AV93">
        <v>14.244864</v>
      </c>
      <c r="AW93">
        <v>50.235230000000001</v>
      </c>
      <c r="AX93">
        <v>5.7164000000000001</v>
      </c>
      <c r="AY93">
        <v>0</v>
      </c>
      <c r="AZ93">
        <f t="shared" si="3"/>
        <v>87.808002999999999</v>
      </c>
      <c r="BA93">
        <f t="shared" si="4"/>
        <v>2960.536032999999</v>
      </c>
      <c r="BD93">
        <v>4.2938999999999998</v>
      </c>
      <c r="BE93">
        <v>0</v>
      </c>
      <c r="BF93">
        <v>2.4006E-2</v>
      </c>
      <c r="BG93">
        <v>0</v>
      </c>
      <c r="BH93">
        <v>0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3.542468</v>
      </c>
      <c r="BR93">
        <v>0.49598399999999998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1.9</v>
      </c>
      <c r="CC93">
        <v>1.36</v>
      </c>
      <c r="CD93">
        <v>1.34</v>
      </c>
      <c r="CE93">
        <v>0</v>
      </c>
      <c r="CF93">
        <v>0.23</v>
      </c>
      <c r="CG93">
        <v>3.78</v>
      </c>
      <c r="CH93">
        <v>0</v>
      </c>
      <c r="CI93">
        <v>7.77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3.04</v>
      </c>
      <c r="CP93">
        <v>0.99398600000000004</v>
      </c>
      <c r="CQ93">
        <v>1.3710979999999999</v>
      </c>
      <c r="CR93">
        <v>3.57</v>
      </c>
      <c r="CS93">
        <v>2.3306830000000001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87.808002999999999</v>
      </c>
    </row>
    <row r="94" spans="1:114">
      <c r="A94" t="s">
        <v>136</v>
      </c>
      <c r="B94">
        <v>0</v>
      </c>
      <c r="C94">
        <v>25.202452000000001</v>
      </c>
      <c r="D94">
        <v>5.4787939999999997</v>
      </c>
      <c r="E94">
        <v>0</v>
      </c>
      <c r="F94">
        <v>0</v>
      </c>
      <c r="G94">
        <v>22.628482000000002</v>
      </c>
      <c r="H94">
        <v>0</v>
      </c>
      <c r="I94">
        <v>80.601240000000004</v>
      </c>
      <c r="J94">
        <v>5.7164000000000001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124.789163</v>
      </c>
      <c r="P94">
        <v>105.35319800000001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11.661683</v>
      </c>
      <c r="W94">
        <v>34.799309999999998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17.006554999999999</v>
      </c>
      <c r="AF94">
        <v>6.2999479999999997</v>
      </c>
      <c r="AG94">
        <v>43.489679000000002</v>
      </c>
      <c r="AH94">
        <v>0</v>
      </c>
      <c r="AI94">
        <v>17.142282999999999</v>
      </c>
      <c r="AJ94">
        <v>0</v>
      </c>
      <c r="AK94">
        <v>26.818708999999998</v>
      </c>
      <c r="AL94">
        <v>12.782</v>
      </c>
      <c r="AM94">
        <v>16.345120999999999</v>
      </c>
      <c r="AN94">
        <v>0.84221400000000002</v>
      </c>
      <c r="AO94">
        <v>0</v>
      </c>
      <c r="AP94">
        <v>1.5371999999999999</v>
      </c>
      <c r="AQ94">
        <v>0</v>
      </c>
      <c r="AR94">
        <v>47.472000000000001</v>
      </c>
      <c r="AS94">
        <v>30.266999999999999</v>
      </c>
      <c r="AT94">
        <v>14.9968</v>
      </c>
      <c r="AU94">
        <v>0</v>
      </c>
      <c r="AV94">
        <v>14.244864</v>
      </c>
      <c r="AW94">
        <v>50.235230000000001</v>
      </c>
      <c r="AX94">
        <v>5.7164000000000001</v>
      </c>
      <c r="AY94">
        <v>0</v>
      </c>
      <c r="AZ94">
        <f t="shared" si="3"/>
        <v>87.758002999999988</v>
      </c>
      <c r="BA94">
        <f t="shared" si="4"/>
        <v>2960.4860329999988</v>
      </c>
      <c r="BD94">
        <v>4.2938999999999998</v>
      </c>
      <c r="BE94">
        <v>0</v>
      </c>
      <c r="BF94">
        <v>2.4006E-2</v>
      </c>
      <c r="BG94">
        <v>0</v>
      </c>
      <c r="BH94">
        <v>0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3.542468</v>
      </c>
      <c r="BR94">
        <v>0.49598399999999998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1.9</v>
      </c>
      <c r="CC94">
        <v>1.33</v>
      </c>
      <c r="CD94">
        <v>1.32</v>
      </c>
      <c r="CE94">
        <v>0</v>
      </c>
      <c r="CF94">
        <v>0.23</v>
      </c>
      <c r="CG94">
        <v>3.78</v>
      </c>
      <c r="CH94">
        <v>0</v>
      </c>
      <c r="CI94">
        <v>7.77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3.04</v>
      </c>
      <c r="CP94">
        <v>0.99398600000000004</v>
      </c>
      <c r="CQ94">
        <v>1.3710979999999999</v>
      </c>
      <c r="CR94">
        <v>3.57</v>
      </c>
      <c r="CS94">
        <v>2.3306830000000001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87.758002999999988</v>
      </c>
    </row>
    <row r="95" spans="1:114">
      <c r="A95" t="s">
        <v>137</v>
      </c>
      <c r="B95">
        <v>0</v>
      </c>
      <c r="C95">
        <v>25.202452000000001</v>
      </c>
      <c r="D95">
        <v>5.4787939999999997</v>
      </c>
      <c r="E95">
        <v>0</v>
      </c>
      <c r="F95">
        <v>0</v>
      </c>
      <c r="G95">
        <v>22.628482000000002</v>
      </c>
      <c r="H95">
        <v>0</v>
      </c>
      <c r="I95">
        <v>80.601240000000004</v>
      </c>
      <c r="J95">
        <v>5.7164000000000001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124.789163</v>
      </c>
      <c r="P95">
        <v>105.35319800000001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11.661683</v>
      </c>
      <c r="W95">
        <v>34.799309999999998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17.006554999999999</v>
      </c>
      <c r="AF95">
        <v>6.2999479999999997</v>
      </c>
      <c r="AG95">
        <v>43.489679000000002</v>
      </c>
      <c r="AH95">
        <v>0</v>
      </c>
      <c r="AI95">
        <v>17.142282999999999</v>
      </c>
      <c r="AJ95">
        <v>0</v>
      </c>
      <c r="AK95">
        <v>26.818708999999998</v>
      </c>
      <c r="AL95">
        <v>12.782</v>
      </c>
      <c r="AM95">
        <v>16.345120999999999</v>
      </c>
      <c r="AN95">
        <v>0.84221400000000002</v>
      </c>
      <c r="AO95">
        <v>0</v>
      </c>
      <c r="AP95">
        <v>1.5371999999999999</v>
      </c>
      <c r="AQ95">
        <v>0</v>
      </c>
      <c r="AR95">
        <v>47.472000000000001</v>
      </c>
      <c r="AS95">
        <v>30.266999999999999</v>
      </c>
      <c r="AT95">
        <v>14.9968</v>
      </c>
      <c r="AU95">
        <v>0</v>
      </c>
      <c r="AV95">
        <v>14.244864</v>
      </c>
      <c r="AW95">
        <v>50.235230000000001</v>
      </c>
      <c r="AX95">
        <v>5.7164000000000001</v>
      </c>
      <c r="AY95">
        <v>0</v>
      </c>
      <c r="AZ95">
        <f t="shared" si="3"/>
        <v>87.758098999999987</v>
      </c>
      <c r="BA95">
        <f t="shared" si="4"/>
        <v>2960.486128999999</v>
      </c>
      <c r="BD95">
        <v>4.2938999999999998</v>
      </c>
      <c r="BE95">
        <v>0</v>
      </c>
      <c r="BF95">
        <v>2.4006E-2</v>
      </c>
      <c r="BG95">
        <v>0</v>
      </c>
      <c r="BH95">
        <v>0</v>
      </c>
      <c r="BI95">
        <v>0.84606800000000004</v>
      </c>
      <c r="BJ95">
        <v>0</v>
      </c>
      <c r="BK95">
        <v>2.0390999999999999E-2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1.9</v>
      </c>
      <c r="CC95">
        <v>1.33</v>
      </c>
      <c r="CD95">
        <v>1.32</v>
      </c>
      <c r="CE95">
        <v>0</v>
      </c>
      <c r="CF95">
        <v>0.23</v>
      </c>
      <c r="CG95">
        <v>3.78</v>
      </c>
      <c r="CH95">
        <v>0</v>
      </c>
      <c r="CI95">
        <v>7.77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3.04</v>
      </c>
      <c r="CP95">
        <v>0.99398600000000004</v>
      </c>
      <c r="CQ95">
        <v>1.3710979999999999</v>
      </c>
      <c r="CR95">
        <v>3.57</v>
      </c>
      <c r="CS95">
        <v>2.3306830000000001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87.758098999999987</v>
      </c>
    </row>
    <row r="96" spans="1:114">
      <c r="A96" t="s">
        <v>138</v>
      </c>
      <c r="B96">
        <v>0</v>
      </c>
      <c r="C96">
        <v>25.202452000000001</v>
      </c>
      <c r="D96">
        <v>5.4787939999999997</v>
      </c>
      <c r="E96">
        <v>0</v>
      </c>
      <c r="F96">
        <v>0</v>
      </c>
      <c r="G96">
        <v>22.628482000000002</v>
      </c>
      <c r="H96">
        <v>0</v>
      </c>
      <c r="I96">
        <v>80.601240000000004</v>
      </c>
      <c r="J96">
        <v>5.7164000000000001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124.789163</v>
      </c>
      <c r="P96">
        <v>105.35319800000001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11.661683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17.006554999999999</v>
      </c>
      <c r="AF96">
        <v>6.2999479999999997</v>
      </c>
      <c r="AG96">
        <v>43.489679000000002</v>
      </c>
      <c r="AH96">
        <v>0</v>
      </c>
      <c r="AI96">
        <v>17.142282999999999</v>
      </c>
      <c r="AJ96">
        <v>0</v>
      </c>
      <c r="AK96">
        <v>26.818708999999998</v>
      </c>
      <c r="AL96">
        <v>12.782</v>
      </c>
      <c r="AM96">
        <v>16.345120999999999</v>
      </c>
      <c r="AN96">
        <v>0.84221400000000002</v>
      </c>
      <c r="AO96">
        <v>0</v>
      </c>
      <c r="AP96">
        <v>1.5371999999999999</v>
      </c>
      <c r="AQ96">
        <v>0</v>
      </c>
      <c r="AR96">
        <v>47.472000000000001</v>
      </c>
      <c r="AS96">
        <v>30.266999999999999</v>
      </c>
      <c r="AT96">
        <v>14.9968</v>
      </c>
      <c r="AU96">
        <v>0</v>
      </c>
      <c r="AV96">
        <v>14.244864</v>
      </c>
      <c r="AW96">
        <v>50.235230000000001</v>
      </c>
      <c r="AX96">
        <v>5.7164000000000001</v>
      </c>
      <c r="AY96">
        <v>0</v>
      </c>
      <c r="AZ96">
        <f t="shared" si="3"/>
        <v>87.758098999999987</v>
      </c>
      <c r="BA96">
        <f t="shared" si="4"/>
        <v>2960.486128999999</v>
      </c>
      <c r="BD96">
        <v>4.2938999999999998</v>
      </c>
      <c r="BE96">
        <v>0</v>
      </c>
      <c r="BF96">
        <v>2.4006E-2</v>
      </c>
      <c r="BG96">
        <v>0</v>
      </c>
      <c r="BH96">
        <v>0</v>
      </c>
      <c r="BI96">
        <v>0.84606800000000004</v>
      </c>
      <c r="BJ96">
        <v>0</v>
      </c>
      <c r="BK96">
        <v>2.0390999999999999E-2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1.9</v>
      </c>
      <c r="CC96">
        <v>1.33</v>
      </c>
      <c r="CD96">
        <v>1.32</v>
      </c>
      <c r="CE96">
        <v>0</v>
      </c>
      <c r="CF96">
        <v>0.23</v>
      </c>
      <c r="CG96">
        <v>3.78</v>
      </c>
      <c r="CH96">
        <v>0</v>
      </c>
      <c r="CI96">
        <v>7.77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3.04</v>
      </c>
      <c r="CP96">
        <v>0.99398600000000004</v>
      </c>
      <c r="CQ96">
        <v>1.3710979999999999</v>
      </c>
      <c r="CR96">
        <v>3.57</v>
      </c>
      <c r="CS96">
        <v>2.3306830000000001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87.758098999999987</v>
      </c>
    </row>
    <row r="97" spans="1:114">
      <c r="A97" t="s">
        <v>139</v>
      </c>
      <c r="B97">
        <v>0</v>
      </c>
      <c r="C97">
        <v>25.202452000000001</v>
      </c>
      <c r="D97">
        <v>5.4787939999999997</v>
      </c>
      <c r="E97">
        <v>0</v>
      </c>
      <c r="F97">
        <v>0</v>
      </c>
      <c r="G97">
        <v>22.628482000000002</v>
      </c>
      <c r="H97">
        <v>0</v>
      </c>
      <c r="I97">
        <v>80.601240000000004</v>
      </c>
      <c r="J97">
        <v>5.7164000000000001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124.789163</v>
      </c>
      <c r="P97">
        <v>105.35319800000001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11.661683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17.006554999999999</v>
      </c>
      <c r="AF97">
        <v>6.2999479999999997</v>
      </c>
      <c r="AG97">
        <v>43.489679000000002</v>
      </c>
      <c r="AH97">
        <v>0</v>
      </c>
      <c r="AI97">
        <v>3.9559120000000001</v>
      </c>
      <c r="AJ97">
        <v>0</v>
      </c>
      <c r="AK97">
        <v>26.818708999999998</v>
      </c>
      <c r="AL97">
        <v>12.782</v>
      </c>
      <c r="AM97">
        <v>16.345120999999999</v>
      </c>
      <c r="AN97">
        <v>0.84221400000000002</v>
      </c>
      <c r="AO97">
        <v>0</v>
      </c>
      <c r="AP97">
        <v>1.5371999999999999</v>
      </c>
      <c r="AQ97">
        <v>0</v>
      </c>
      <c r="AR97">
        <v>47.472000000000001</v>
      </c>
      <c r="AS97">
        <v>30.266999999999999</v>
      </c>
      <c r="AT97">
        <v>14.9968</v>
      </c>
      <c r="AU97">
        <v>0</v>
      </c>
      <c r="AV97">
        <v>14.244864</v>
      </c>
      <c r="AW97">
        <v>50.235230000000001</v>
      </c>
      <c r="AX97">
        <v>5.7164000000000001</v>
      </c>
      <c r="AY97">
        <v>0</v>
      </c>
      <c r="AZ97">
        <f t="shared" si="3"/>
        <v>87.779828000000009</v>
      </c>
      <c r="BA97">
        <f t="shared" si="4"/>
        <v>2947.3214869999993</v>
      </c>
      <c r="BD97">
        <v>4.2938999999999998</v>
      </c>
      <c r="BE97">
        <v>0</v>
      </c>
      <c r="BF97">
        <v>2.4153999999999998E-2</v>
      </c>
      <c r="BG97">
        <v>0</v>
      </c>
      <c r="BH97">
        <v>0</v>
      </c>
      <c r="BI97">
        <v>0.84606800000000004</v>
      </c>
      <c r="BJ97">
        <v>0</v>
      </c>
      <c r="BK97">
        <v>2.0390999999999999E-2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1.9</v>
      </c>
      <c r="CC97">
        <v>1.33</v>
      </c>
      <c r="CD97">
        <v>1.32</v>
      </c>
      <c r="CE97">
        <v>0</v>
      </c>
      <c r="CF97">
        <v>0.23</v>
      </c>
      <c r="CG97">
        <v>3.78</v>
      </c>
      <c r="CH97">
        <v>0</v>
      </c>
      <c r="CI97">
        <v>7.77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3.04</v>
      </c>
      <c r="CP97">
        <v>0.99398600000000004</v>
      </c>
      <c r="CQ97">
        <v>1.3710979999999999</v>
      </c>
      <c r="CR97">
        <v>3.57</v>
      </c>
      <c r="CS97">
        <v>2.3522639999999999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87.779828000000009</v>
      </c>
    </row>
    <row r="98" spans="1:114">
      <c r="A98" t="s">
        <v>140</v>
      </c>
      <c r="B98">
        <v>0</v>
      </c>
      <c r="C98">
        <v>25.202452000000001</v>
      </c>
      <c r="D98">
        <v>5.4787939999999997</v>
      </c>
      <c r="E98">
        <v>0</v>
      </c>
      <c r="F98">
        <v>0</v>
      </c>
      <c r="G98">
        <v>22.628482000000002</v>
      </c>
      <c r="H98">
        <v>0</v>
      </c>
      <c r="I98">
        <v>80.601240000000004</v>
      </c>
      <c r="J98">
        <v>5.7164000000000001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124.789163</v>
      </c>
      <c r="P98">
        <v>105.35319800000001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11.661683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17.006554999999999</v>
      </c>
      <c r="AF98">
        <v>6.2999479999999997</v>
      </c>
      <c r="AG98">
        <v>43.489679000000002</v>
      </c>
      <c r="AH98">
        <v>0</v>
      </c>
      <c r="AI98">
        <v>0</v>
      </c>
      <c r="AJ98">
        <v>0</v>
      </c>
      <c r="AK98">
        <v>26.818708999999998</v>
      </c>
      <c r="AL98">
        <v>12.782</v>
      </c>
      <c r="AM98">
        <v>16.345120999999999</v>
      </c>
      <c r="AN98">
        <v>0.84221400000000002</v>
      </c>
      <c r="AO98">
        <v>0</v>
      </c>
      <c r="AP98">
        <v>1.5371999999999999</v>
      </c>
      <c r="AQ98">
        <v>0</v>
      </c>
      <c r="AR98">
        <v>47.472000000000001</v>
      </c>
      <c r="AS98">
        <v>30.266999999999999</v>
      </c>
      <c r="AT98">
        <v>14.9968</v>
      </c>
      <c r="AU98">
        <v>0</v>
      </c>
      <c r="AV98">
        <v>14.244864</v>
      </c>
      <c r="AW98">
        <v>50.235230000000001</v>
      </c>
      <c r="AX98">
        <v>5.7164000000000001</v>
      </c>
      <c r="AY98">
        <v>0</v>
      </c>
      <c r="AZ98">
        <f t="shared" si="3"/>
        <v>87.779828000000009</v>
      </c>
      <c r="BA98">
        <f t="shared" si="4"/>
        <v>2943.3655749999989</v>
      </c>
      <c r="BD98">
        <v>4.2938999999999998</v>
      </c>
      <c r="BE98">
        <v>0</v>
      </c>
      <c r="BF98">
        <v>2.4153999999999998E-2</v>
      </c>
      <c r="BG98">
        <v>0</v>
      </c>
      <c r="BH98">
        <v>0</v>
      </c>
      <c r="BI98">
        <v>0.84606800000000004</v>
      </c>
      <c r="BJ98">
        <v>0</v>
      </c>
      <c r="BK98">
        <v>2.0390999999999999E-2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1.9</v>
      </c>
      <c r="CC98">
        <v>1.33</v>
      </c>
      <c r="CD98">
        <v>1.32</v>
      </c>
      <c r="CE98">
        <v>0</v>
      </c>
      <c r="CF98">
        <v>0.23</v>
      </c>
      <c r="CG98">
        <v>3.78</v>
      </c>
      <c r="CH98">
        <v>0</v>
      </c>
      <c r="CI98">
        <v>7.77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3.04</v>
      </c>
      <c r="CP98">
        <v>0.99398600000000004</v>
      </c>
      <c r="CQ98">
        <v>1.3710979999999999</v>
      </c>
      <c r="CR98">
        <v>3.57</v>
      </c>
      <c r="CS98">
        <v>2.3522639999999999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87.779828000000009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0.604858848</v>
      </c>
      <c r="D99">
        <f t="shared" si="6"/>
        <v>0.13149105599999988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1.927570079999998</v>
      </c>
      <c r="J99">
        <f t="shared" si="6"/>
        <v>0.13719360000000019</v>
      </c>
      <c r="K99">
        <f t="shared" si="6"/>
        <v>16.507026407999987</v>
      </c>
      <c r="L99">
        <f t="shared" si="6"/>
        <v>15.754115663999986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2.4562209867500009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1.3775302500000006E-2</v>
      </c>
      <c r="U99">
        <f t="shared" si="6"/>
        <v>8.3753999999999849</v>
      </c>
      <c r="V99">
        <f t="shared" si="6"/>
        <v>0.27988039200000042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0.18898330000000027</v>
      </c>
      <c r="AA99">
        <f t="shared" si="6"/>
        <v>8.7808500000000012E-2</v>
      </c>
      <c r="AB99">
        <f t="shared" si="6"/>
        <v>0.23809181774999993</v>
      </c>
      <c r="AC99">
        <f t="shared" si="6"/>
        <v>0.14538294949999994</v>
      </c>
      <c r="AD99">
        <f t="shared" si="6"/>
        <v>0.11069760524999998</v>
      </c>
      <c r="AE99">
        <f t="shared" si="6"/>
        <v>0.41173002674999992</v>
      </c>
      <c r="AF99">
        <f t="shared" si="6"/>
        <v>0.2447834312499996</v>
      </c>
      <c r="AG99">
        <f t="shared" si="6"/>
        <v>1.0437522959999979</v>
      </c>
      <c r="AH99">
        <f t="shared" si="6"/>
        <v>0.68893431924999982</v>
      </c>
      <c r="AI99">
        <f t="shared" si="6"/>
        <v>5.5382760999999989E-2</v>
      </c>
      <c r="AJ99">
        <f t="shared" si="6"/>
        <v>0</v>
      </c>
      <c r="AK99">
        <f t="shared" si="6"/>
        <v>0.64364901599999969</v>
      </c>
      <c r="AL99">
        <f t="shared" si="6"/>
        <v>0.61760300000000012</v>
      </c>
      <c r="AM99">
        <f t="shared" si="6"/>
        <v>0.39228290400000015</v>
      </c>
      <c r="AN99">
        <f t="shared" si="6"/>
        <v>2.0213135999999975E-2</v>
      </c>
      <c r="AO99">
        <f t="shared" si="6"/>
        <v>0</v>
      </c>
      <c r="AP99">
        <f t="shared" si="6"/>
        <v>3.4811175000000021E-2</v>
      </c>
      <c r="AQ99">
        <f t="shared" si="6"/>
        <v>0.4469675927500002</v>
      </c>
      <c r="AR99">
        <f t="shared" si="6"/>
        <v>1.1206980000000015</v>
      </c>
      <c r="AS99">
        <f t="shared" si="6"/>
        <v>0.75027723599999929</v>
      </c>
      <c r="AT99">
        <f t="shared" si="6"/>
        <v>0.29291139999999971</v>
      </c>
      <c r="AU99">
        <f t="shared" si="6"/>
        <v>0</v>
      </c>
      <c r="AV99">
        <f t="shared" si="6"/>
        <v>0.34187673600000013</v>
      </c>
      <c r="AW99">
        <f t="shared" si="6"/>
        <v>1.2056455200000031</v>
      </c>
      <c r="AX99">
        <f t="shared" si="6"/>
        <v>0.13719360000000019</v>
      </c>
      <c r="AY99">
        <f t="shared" si="6"/>
        <v>0</v>
      </c>
      <c r="AZ99">
        <f t="shared" si="6"/>
        <v>2.1246633705000004</v>
      </c>
      <c r="BA99">
        <f>SUM(B99:AZ99)</f>
        <v>72.728994566249966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5.7019949999999992E-4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4.8794300000000023E-4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8.5019232000000028E-2</v>
      </c>
      <c r="BR99">
        <f t="shared" si="8"/>
        <v>1.4507532E-2</v>
      </c>
      <c r="BS99">
        <f t="shared" si="8"/>
        <v>3.9359999999999951E-2</v>
      </c>
      <c r="BT99">
        <f t="shared" si="8"/>
        <v>6.8721900000000028E-3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4.4459999999999972E-2</v>
      </c>
      <c r="CC99">
        <f t="shared" si="8"/>
        <v>3.0134999999999985E-2</v>
      </c>
      <c r="CD99">
        <f t="shared" si="8"/>
        <v>3.6769999999999976E-2</v>
      </c>
      <c r="CE99">
        <f t="shared" si="8"/>
        <v>0</v>
      </c>
      <c r="CF99">
        <f t="shared" si="8"/>
        <v>5.5200000000000084E-3</v>
      </c>
      <c r="CG99">
        <f t="shared" si="8"/>
        <v>9.0719999999999815E-2</v>
      </c>
      <c r="CH99">
        <f t="shared" si="8"/>
        <v>5.4448455000000008E-3</v>
      </c>
      <c r="CI99">
        <f t="shared" si="8"/>
        <v>0.18822499999999998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7.2960000000000011E-2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5.5871656499999915E-2</v>
      </c>
      <c r="CT99">
        <f t="shared" si="8"/>
        <v>4.6631087999999918E-2</v>
      </c>
      <c r="CU99">
        <f t="shared" si="8"/>
        <v>2.3516232000000033E-2</v>
      </c>
      <c r="CV99">
        <f t="shared" si="8"/>
        <v>6.4118651999999943E-2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2.1246633705000004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B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591.16549999999995</v>
      </c>
      <c r="L3">
        <v>348.8861</v>
      </c>
      <c r="M3">
        <v>92.91</v>
      </c>
      <c r="N3">
        <v>119.136178</v>
      </c>
      <c r="O3">
        <v>124.789163</v>
      </c>
      <c r="P3">
        <v>105.3501</v>
      </c>
      <c r="Q3">
        <v>0</v>
      </c>
      <c r="R3">
        <v>24.255299999999998</v>
      </c>
      <c r="S3">
        <v>14.793699999999999</v>
      </c>
      <c r="T3">
        <v>0</v>
      </c>
      <c r="U3">
        <v>348.97500000000002</v>
      </c>
      <c r="V3">
        <v>5.1211000000000002</v>
      </c>
      <c r="W3">
        <v>29.036632999999998</v>
      </c>
      <c r="X3">
        <v>112.26090000000001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16.607963999999999</v>
      </c>
      <c r="AF3">
        <v>6.2999479999999997</v>
      </c>
      <c r="AG3">
        <v>43.489679000000002</v>
      </c>
      <c r="AH3">
        <v>0</v>
      </c>
      <c r="AI3">
        <v>0</v>
      </c>
      <c r="AJ3">
        <v>0</v>
      </c>
      <c r="AK3">
        <v>26.818708999999998</v>
      </c>
      <c r="AL3">
        <v>12.782</v>
      </c>
      <c r="AM3">
        <v>16.345120999999999</v>
      </c>
      <c r="AN3">
        <v>0.84221400000000002</v>
      </c>
      <c r="AO3">
        <v>0</v>
      </c>
      <c r="AP3">
        <v>0</v>
      </c>
      <c r="AQ3">
        <v>0</v>
      </c>
      <c r="AR3">
        <v>52.44</v>
      </c>
      <c r="AS3">
        <v>32.822879999999998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81.570149000000015</v>
      </c>
      <c r="BA3">
        <f>SUM(B3:AZ3)</f>
        <v>2224.499738</v>
      </c>
      <c r="BB3">
        <v>0</v>
      </c>
      <c r="BD3">
        <v>7.82</v>
      </c>
      <c r="BE3">
        <v>1.95</v>
      </c>
      <c r="BF3">
        <v>2.99</v>
      </c>
      <c r="BG3">
        <v>1.84</v>
      </c>
      <c r="BH3">
        <v>9.34</v>
      </c>
      <c r="BI3">
        <v>0.88</v>
      </c>
      <c r="BJ3">
        <v>1.75</v>
      </c>
      <c r="BK3">
        <v>1.82</v>
      </c>
      <c r="BL3">
        <v>0</v>
      </c>
      <c r="BM3">
        <v>0.23</v>
      </c>
      <c r="BN3">
        <v>3.57</v>
      </c>
      <c r="BO3">
        <v>3.78</v>
      </c>
      <c r="BP3">
        <v>0.25</v>
      </c>
      <c r="BQ3">
        <v>2.0099999999999998</v>
      </c>
      <c r="BR3">
        <v>2.19</v>
      </c>
      <c r="BS3">
        <v>1.64</v>
      </c>
      <c r="BT3">
        <v>2.9693329999999998</v>
      </c>
      <c r="BU3">
        <v>1.341844</v>
      </c>
      <c r="BV3">
        <v>2.3522639999999999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0</v>
      </c>
      <c r="CP3">
        <v>4.2581249999999997</v>
      </c>
      <c r="CQ3">
        <v>1.771234</v>
      </c>
      <c r="CR3">
        <v>0.84606800000000004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81.570149000000015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591.16549999999995</v>
      </c>
      <c r="L4">
        <v>341.27729499999998</v>
      </c>
      <c r="M4">
        <v>92.91</v>
      </c>
      <c r="N4">
        <v>119.136178</v>
      </c>
      <c r="O4">
        <v>124.789163</v>
      </c>
      <c r="P4">
        <v>105.3501</v>
      </c>
      <c r="Q4">
        <v>0</v>
      </c>
      <c r="R4">
        <v>24.255299999999998</v>
      </c>
      <c r="S4">
        <v>14.793699999999999</v>
      </c>
      <c r="T4">
        <v>0</v>
      </c>
      <c r="U4">
        <v>348.97500000000002</v>
      </c>
      <c r="V4">
        <v>5.1211000000000002</v>
      </c>
      <c r="W4">
        <v>29.119540000000001</v>
      </c>
      <c r="X4">
        <v>112.26090000000001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16.607963999999999</v>
      </c>
      <c r="AF4">
        <v>6.2999479999999997</v>
      </c>
      <c r="AG4">
        <v>43.489679000000002</v>
      </c>
      <c r="AH4">
        <v>0</v>
      </c>
      <c r="AI4">
        <v>0</v>
      </c>
      <c r="AJ4">
        <v>0</v>
      </c>
      <c r="AK4">
        <v>26.818708999999998</v>
      </c>
      <c r="AL4">
        <v>12.782</v>
      </c>
      <c r="AM4">
        <v>16.345120999999999</v>
      </c>
      <c r="AN4">
        <v>0.84221400000000002</v>
      </c>
      <c r="AO4">
        <v>0</v>
      </c>
      <c r="AP4">
        <v>0</v>
      </c>
      <c r="AQ4">
        <v>0</v>
      </c>
      <c r="AR4">
        <v>52.44</v>
      </c>
      <c r="AS4">
        <v>32.822879999999998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81.620148999999998</v>
      </c>
      <c r="BA4">
        <f t="shared" ref="BA4:BA67" si="1">SUM(B4:AZ4)</f>
        <v>2217.0238399999998</v>
      </c>
      <c r="BB4">
        <v>1</v>
      </c>
      <c r="BD4">
        <v>7.82</v>
      </c>
      <c r="BE4">
        <v>1.95</v>
      </c>
      <c r="BF4">
        <v>3.04</v>
      </c>
      <c r="BG4">
        <v>1.84</v>
      </c>
      <c r="BH4">
        <v>9.34</v>
      </c>
      <c r="BI4">
        <v>0.88</v>
      </c>
      <c r="BJ4">
        <v>1.75</v>
      </c>
      <c r="BK4">
        <v>1.82</v>
      </c>
      <c r="BL4">
        <v>0</v>
      </c>
      <c r="BM4">
        <v>0.23</v>
      </c>
      <c r="BN4">
        <v>3.57</v>
      </c>
      <c r="BO4">
        <v>3.78</v>
      </c>
      <c r="BP4">
        <v>0.25</v>
      </c>
      <c r="BQ4">
        <v>2.0099999999999998</v>
      </c>
      <c r="BR4">
        <v>2.19</v>
      </c>
      <c r="BS4">
        <v>1.64</v>
      </c>
      <c r="BT4">
        <v>2.9693329999999998</v>
      </c>
      <c r="BU4">
        <v>1.341844</v>
      </c>
      <c r="BV4">
        <v>2.3522639999999999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0</v>
      </c>
      <c r="CP4">
        <v>4.2581249999999997</v>
      </c>
      <c r="CQ4">
        <v>1.771234</v>
      </c>
      <c r="CR4">
        <v>0.84606800000000004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81.620148999999998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581</v>
      </c>
      <c r="L5">
        <v>341.27729499999998</v>
      </c>
      <c r="M5">
        <v>92.91</v>
      </c>
      <c r="N5">
        <v>119.136178</v>
      </c>
      <c r="O5">
        <v>124.789163</v>
      </c>
      <c r="P5">
        <v>105.3501</v>
      </c>
      <c r="Q5">
        <v>0</v>
      </c>
      <c r="R5">
        <v>24.255299999999998</v>
      </c>
      <c r="S5">
        <v>14.793699999999999</v>
      </c>
      <c r="T5">
        <v>0</v>
      </c>
      <c r="U5">
        <v>348.97500000000002</v>
      </c>
      <c r="V5">
        <v>5.1211000000000002</v>
      </c>
      <c r="W5">
        <v>29.119540000000001</v>
      </c>
      <c r="X5">
        <v>112.26090000000001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16.607963999999999</v>
      </c>
      <c r="AF5">
        <v>6.2999479999999997</v>
      </c>
      <c r="AG5">
        <v>43.489679000000002</v>
      </c>
      <c r="AH5">
        <v>0</v>
      </c>
      <c r="AI5">
        <v>0</v>
      </c>
      <c r="AJ5">
        <v>0</v>
      </c>
      <c r="AK5">
        <v>26.818708999999998</v>
      </c>
      <c r="AL5">
        <v>12.782</v>
      </c>
      <c r="AM5">
        <v>16.345120999999999</v>
      </c>
      <c r="AN5">
        <v>0.84221400000000002</v>
      </c>
      <c r="AO5">
        <v>0</v>
      </c>
      <c r="AP5">
        <v>0</v>
      </c>
      <c r="AQ5">
        <v>0</v>
      </c>
      <c r="AR5">
        <v>46.92</v>
      </c>
      <c r="AS5">
        <v>32.822879999999998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81.600149000000016</v>
      </c>
      <c r="BA5">
        <f t="shared" si="1"/>
        <v>2201.3183399999998</v>
      </c>
      <c r="BB5">
        <v>2</v>
      </c>
      <c r="BD5">
        <v>7.82</v>
      </c>
      <c r="BE5">
        <v>1.95</v>
      </c>
      <c r="BF5">
        <v>3.04</v>
      </c>
      <c r="BG5">
        <v>1.84</v>
      </c>
      <c r="BH5">
        <v>9.34</v>
      </c>
      <c r="BI5">
        <v>0.88</v>
      </c>
      <c r="BJ5">
        <v>1.75</v>
      </c>
      <c r="BK5">
        <v>1.8</v>
      </c>
      <c r="BL5">
        <v>0</v>
      </c>
      <c r="BM5">
        <v>0.23</v>
      </c>
      <c r="BN5">
        <v>3.57</v>
      </c>
      <c r="BO5">
        <v>3.78</v>
      </c>
      <c r="BP5">
        <v>0.25</v>
      </c>
      <c r="BQ5">
        <v>2.0099999999999998</v>
      </c>
      <c r="BR5">
        <v>2.19</v>
      </c>
      <c r="BS5">
        <v>1.64</v>
      </c>
      <c r="BT5">
        <v>2.9693329999999998</v>
      </c>
      <c r="BU5">
        <v>1.341844</v>
      </c>
      <c r="BV5">
        <v>2.3522639999999999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0</v>
      </c>
      <c r="CP5">
        <v>4.2581249999999997</v>
      </c>
      <c r="CQ5">
        <v>1.771234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81.600149000000016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568</v>
      </c>
      <c r="L6">
        <v>341.27729499999998</v>
      </c>
      <c r="M6">
        <v>92.91</v>
      </c>
      <c r="N6">
        <v>119.136178</v>
      </c>
      <c r="O6">
        <v>124.789163</v>
      </c>
      <c r="P6">
        <v>105.3501</v>
      </c>
      <c r="Q6">
        <v>0</v>
      </c>
      <c r="R6">
        <v>24.255299999999998</v>
      </c>
      <c r="S6">
        <v>14.793699999999999</v>
      </c>
      <c r="T6">
        <v>0</v>
      </c>
      <c r="U6">
        <v>348.97500000000002</v>
      </c>
      <c r="V6">
        <v>5.1211000000000002</v>
      </c>
      <c r="W6">
        <v>29.119540000000001</v>
      </c>
      <c r="X6">
        <v>112.26090000000001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16.607963999999999</v>
      </c>
      <c r="AF6">
        <v>6.2999479999999997</v>
      </c>
      <c r="AG6">
        <v>43.489679000000002</v>
      </c>
      <c r="AH6">
        <v>0</v>
      </c>
      <c r="AI6">
        <v>0</v>
      </c>
      <c r="AJ6">
        <v>0</v>
      </c>
      <c r="AK6">
        <v>26.818708999999998</v>
      </c>
      <c r="AL6">
        <v>12.782</v>
      </c>
      <c r="AM6">
        <v>16.345120999999999</v>
      </c>
      <c r="AN6">
        <v>0.84221400000000002</v>
      </c>
      <c r="AO6">
        <v>0</v>
      </c>
      <c r="AP6">
        <v>0</v>
      </c>
      <c r="AQ6">
        <v>0</v>
      </c>
      <c r="AR6">
        <v>46.92</v>
      </c>
      <c r="AS6">
        <v>32.822879999999998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81.600149000000016</v>
      </c>
      <c r="BA6">
        <f t="shared" si="1"/>
        <v>2188.3183399999998</v>
      </c>
      <c r="BB6">
        <v>3</v>
      </c>
      <c r="BD6">
        <v>7.82</v>
      </c>
      <c r="BE6">
        <v>1.95</v>
      </c>
      <c r="BF6">
        <v>3.04</v>
      </c>
      <c r="BG6">
        <v>1.84</v>
      </c>
      <c r="BH6">
        <v>9.34</v>
      </c>
      <c r="BI6">
        <v>0.88</v>
      </c>
      <c r="BJ6">
        <v>1.75</v>
      </c>
      <c r="BK6">
        <v>1.8</v>
      </c>
      <c r="BL6">
        <v>0</v>
      </c>
      <c r="BM6">
        <v>0.23</v>
      </c>
      <c r="BN6">
        <v>3.57</v>
      </c>
      <c r="BO6">
        <v>3.78</v>
      </c>
      <c r="BP6">
        <v>0.25</v>
      </c>
      <c r="BQ6">
        <v>2.0099999999999998</v>
      </c>
      <c r="BR6">
        <v>2.19</v>
      </c>
      <c r="BS6">
        <v>1.64</v>
      </c>
      <c r="BT6">
        <v>2.9693329999999998</v>
      </c>
      <c r="BU6">
        <v>1.341844</v>
      </c>
      <c r="BV6">
        <v>2.3522639999999999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0</v>
      </c>
      <c r="CP6">
        <v>4.2581249999999997</v>
      </c>
      <c r="CQ6">
        <v>1.771234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81.600149000000016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549</v>
      </c>
      <c r="L7">
        <v>341.27729499999998</v>
      </c>
      <c r="M7">
        <v>92.91</v>
      </c>
      <c r="N7">
        <v>119.136178</v>
      </c>
      <c r="O7">
        <v>124.789163</v>
      </c>
      <c r="P7">
        <v>105.3501</v>
      </c>
      <c r="Q7">
        <v>0</v>
      </c>
      <c r="R7">
        <v>24.255299999999998</v>
      </c>
      <c r="S7">
        <v>14.793699999999999</v>
      </c>
      <c r="T7">
        <v>0</v>
      </c>
      <c r="U7">
        <v>348.97500000000002</v>
      </c>
      <c r="V7">
        <v>5.1211000000000002</v>
      </c>
      <c r="W7">
        <v>23.279540000000001</v>
      </c>
      <c r="X7">
        <v>92.197734999999994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16.607963999999999</v>
      </c>
      <c r="AF7">
        <v>6.2999479999999997</v>
      </c>
      <c r="AG7">
        <v>43.489679000000002</v>
      </c>
      <c r="AH7">
        <v>0</v>
      </c>
      <c r="AI7">
        <v>0</v>
      </c>
      <c r="AJ7">
        <v>0</v>
      </c>
      <c r="AK7">
        <v>26.818708999999998</v>
      </c>
      <c r="AL7">
        <v>12.782</v>
      </c>
      <c r="AM7">
        <v>16.345120999999999</v>
      </c>
      <c r="AN7">
        <v>0.84221400000000002</v>
      </c>
      <c r="AO7">
        <v>0</v>
      </c>
      <c r="AP7">
        <v>0.38429999999999997</v>
      </c>
      <c r="AQ7">
        <v>0</v>
      </c>
      <c r="AR7">
        <v>46.92</v>
      </c>
      <c r="AS7">
        <v>32.822879999999998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81.600149000000016</v>
      </c>
      <c r="BA7">
        <f t="shared" si="1"/>
        <v>2143.7994749999998</v>
      </c>
      <c r="BB7">
        <v>4</v>
      </c>
      <c r="BD7">
        <v>7.82</v>
      </c>
      <c r="BE7">
        <v>1.95</v>
      </c>
      <c r="BF7">
        <v>3.04</v>
      </c>
      <c r="BG7">
        <v>1.84</v>
      </c>
      <c r="BH7">
        <v>9.34</v>
      </c>
      <c r="BI7">
        <v>0.88</v>
      </c>
      <c r="BJ7">
        <v>1.75</v>
      </c>
      <c r="BK7">
        <v>1.8</v>
      </c>
      <c r="BL7">
        <v>0</v>
      </c>
      <c r="BM7">
        <v>0.23</v>
      </c>
      <c r="BN7">
        <v>3.57</v>
      </c>
      <c r="BO7">
        <v>3.78</v>
      </c>
      <c r="BP7">
        <v>0.25</v>
      </c>
      <c r="BQ7">
        <v>2.0099999999999998</v>
      </c>
      <c r="BR7">
        <v>2.19</v>
      </c>
      <c r="BS7">
        <v>1.64</v>
      </c>
      <c r="BT7">
        <v>2.9693329999999998</v>
      </c>
      <c r="BU7">
        <v>1.341844</v>
      </c>
      <c r="BV7">
        <v>2.3522639999999999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0</v>
      </c>
      <c r="CP7">
        <v>4.2581249999999997</v>
      </c>
      <c r="CQ7">
        <v>1.771234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81.600149000000016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499</v>
      </c>
      <c r="L8">
        <v>341.27729499999998</v>
      </c>
      <c r="M8">
        <v>92.91</v>
      </c>
      <c r="N8">
        <v>119.136178</v>
      </c>
      <c r="O8">
        <v>124.789163</v>
      </c>
      <c r="P8">
        <v>105.3501</v>
      </c>
      <c r="Q8">
        <v>0</v>
      </c>
      <c r="R8">
        <v>24.255299999999998</v>
      </c>
      <c r="S8">
        <v>14.793699999999999</v>
      </c>
      <c r="T8">
        <v>0</v>
      </c>
      <c r="U8">
        <v>348.97500000000002</v>
      </c>
      <c r="V8">
        <v>5.1211000000000002</v>
      </c>
      <c r="W8">
        <v>23.279540000000001</v>
      </c>
      <c r="X8">
        <v>89.790800000000004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16.607963999999999</v>
      </c>
      <c r="AF8">
        <v>6.2999479999999997</v>
      </c>
      <c r="AG8">
        <v>43.489679000000002</v>
      </c>
      <c r="AH8">
        <v>0</v>
      </c>
      <c r="AI8">
        <v>0</v>
      </c>
      <c r="AJ8">
        <v>0</v>
      </c>
      <c r="AK8">
        <v>26.818708999999998</v>
      </c>
      <c r="AL8">
        <v>12.782</v>
      </c>
      <c r="AM8">
        <v>16.345120999999999</v>
      </c>
      <c r="AN8">
        <v>0.84221400000000002</v>
      </c>
      <c r="AO8">
        <v>0</v>
      </c>
      <c r="AP8">
        <v>0.38429999999999997</v>
      </c>
      <c r="AQ8">
        <v>0</v>
      </c>
      <c r="AR8">
        <v>46.92</v>
      </c>
      <c r="AS8">
        <v>32.822879999999998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81.600149000000016</v>
      </c>
      <c r="BA8">
        <f t="shared" si="1"/>
        <v>2091.3925399999998</v>
      </c>
      <c r="BB8">
        <v>5</v>
      </c>
      <c r="BD8">
        <v>7.82</v>
      </c>
      <c r="BE8">
        <v>1.95</v>
      </c>
      <c r="BF8">
        <v>3.04</v>
      </c>
      <c r="BG8">
        <v>1.84</v>
      </c>
      <c r="BH8">
        <v>9.34</v>
      </c>
      <c r="BI8">
        <v>0.88</v>
      </c>
      <c r="BJ8">
        <v>1.75</v>
      </c>
      <c r="BK8">
        <v>1.8</v>
      </c>
      <c r="BL8">
        <v>0</v>
      </c>
      <c r="BM8">
        <v>0.23</v>
      </c>
      <c r="BN8">
        <v>3.57</v>
      </c>
      <c r="BO8">
        <v>3.78</v>
      </c>
      <c r="BP8">
        <v>0.25</v>
      </c>
      <c r="BQ8">
        <v>2.0099999999999998</v>
      </c>
      <c r="BR8">
        <v>2.19</v>
      </c>
      <c r="BS8">
        <v>1.64</v>
      </c>
      <c r="BT8">
        <v>2.9693329999999998</v>
      </c>
      <c r="BU8">
        <v>1.341844</v>
      </c>
      <c r="BV8">
        <v>2.3522639999999999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0</v>
      </c>
      <c r="CP8">
        <v>4.2581249999999997</v>
      </c>
      <c r="CQ8">
        <v>1.771234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81.600149000000016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</v>
      </c>
      <c r="L9">
        <v>341.27729499999998</v>
      </c>
      <c r="M9">
        <v>92.91</v>
      </c>
      <c r="N9">
        <v>119.136178</v>
      </c>
      <c r="O9">
        <v>124.789163</v>
      </c>
      <c r="P9">
        <v>105.3501</v>
      </c>
      <c r="Q9">
        <v>0</v>
      </c>
      <c r="R9">
        <v>24.255299999999998</v>
      </c>
      <c r="S9">
        <v>14.793699999999999</v>
      </c>
      <c r="T9">
        <v>0</v>
      </c>
      <c r="U9">
        <v>348.97500000000002</v>
      </c>
      <c r="V9">
        <v>5.1211000000000002</v>
      </c>
      <c r="W9">
        <v>23.279540000000001</v>
      </c>
      <c r="X9">
        <v>89.790800000000004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16.607963999999999</v>
      </c>
      <c r="AF9">
        <v>8.3321880000000004</v>
      </c>
      <c r="AG9">
        <v>43.489679000000002</v>
      </c>
      <c r="AH9">
        <v>0</v>
      </c>
      <c r="AI9">
        <v>0</v>
      </c>
      <c r="AJ9">
        <v>0</v>
      </c>
      <c r="AK9">
        <v>26.818708999999998</v>
      </c>
      <c r="AL9">
        <v>12.782</v>
      </c>
      <c r="AM9">
        <v>16.345120999999999</v>
      </c>
      <c r="AN9">
        <v>0.84221400000000002</v>
      </c>
      <c r="AO9">
        <v>0</v>
      </c>
      <c r="AP9">
        <v>0.38429999999999997</v>
      </c>
      <c r="AQ9">
        <v>0</v>
      </c>
      <c r="AR9">
        <v>52.44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81.600149000000016</v>
      </c>
      <c r="BA9">
        <f t="shared" si="1"/>
        <v>2091.0192829999996</v>
      </c>
      <c r="BB9">
        <v>6</v>
      </c>
      <c r="BD9">
        <v>7.82</v>
      </c>
      <c r="BE9">
        <v>1.95</v>
      </c>
      <c r="BF9">
        <v>3.04</v>
      </c>
      <c r="BG9">
        <v>1.84</v>
      </c>
      <c r="BH9">
        <v>9.34</v>
      </c>
      <c r="BI9">
        <v>0.88</v>
      </c>
      <c r="BJ9">
        <v>1.75</v>
      </c>
      <c r="BK9">
        <v>1.8</v>
      </c>
      <c r="BL9">
        <v>0</v>
      </c>
      <c r="BM9">
        <v>0.23</v>
      </c>
      <c r="BN9">
        <v>3.57</v>
      </c>
      <c r="BO9">
        <v>3.78</v>
      </c>
      <c r="BP9">
        <v>0.25</v>
      </c>
      <c r="BQ9">
        <v>2.0099999999999998</v>
      </c>
      <c r="BR9">
        <v>2.19</v>
      </c>
      <c r="BS9">
        <v>1.64</v>
      </c>
      <c r="BT9">
        <v>2.9693329999999998</v>
      </c>
      <c r="BU9">
        <v>1.341844</v>
      </c>
      <c r="BV9">
        <v>2.3522639999999999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0</v>
      </c>
      <c r="CP9">
        <v>4.2581249999999997</v>
      </c>
      <c r="CQ9">
        <v>1.771234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81.600149000000016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483</v>
      </c>
      <c r="L10">
        <v>341.27729499999998</v>
      </c>
      <c r="M10">
        <v>92.91</v>
      </c>
      <c r="N10">
        <v>119.136178</v>
      </c>
      <c r="O10">
        <v>124.789163</v>
      </c>
      <c r="P10">
        <v>105.3501</v>
      </c>
      <c r="Q10">
        <v>0</v>
      </c>
      <c r="R10">
        <v>24.255299999999998</v>
      </c>
      <c r="S10">
        <v>14.793699999999999</v>
      </c>
      <c r="T10">
        <v>0</v>
      </c>
      <c r="U10">
        <v>348.97500000000002</v>
      </c>
      <c r="V10">
        <v>5.1211000000000002</v>
      </c>
      <c r="W10">
        <v>23.279540000000001</v>
      </c>
      <c r="X10">
        <v>89.790800000000004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16.607963999999999</v>
      </c>
      <c r="AF10">
        <v>8.3321880000000004</v>
      </c>
      <c r="AG10">
        <v>43.489679000000002</v>
      </c>
      <c r="AH10">
        <v>0</v>
      </c>
      <c r="AI10">
        <v>0</v>
      </c>
      <c r="AJ10">
        <v>0</v>
      </c>
      <c r="AK10">
        <v>26.818708999999998</v>
      </c>
      <c r="AL10">
        <v>12.782</v>
      </c>
      <c r="AM10">
        <v>16.345120999999999</v>
      </c>
      <c r="AN10">
        <v>0.84221400000000002</v>
      </c>
      <c r="AO10">
        <v>0</v>
      </c>
      <c r="AP10">
        <v>0.38429999999999997</v>
      </c>
      <c r="AQ10">
        <v>0</v>
      </c>
      <c r="AR10">
        <v>52.44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81.600149000000016</v>
      </c>
      <c r="BA10">
        <f t="shared" si="1"/>
        <v>2082.0192829999996</v>
      </c>
      <c r="BB10">
        <v>7</v>
      </c>
      <c r="BD10">
        <v>7.82</v>
      </c>
      <c r="BE10">
        <v>1.95</v>
      </c>
      <c r="BF10">
        <v>3.04</v>
      </c>
      <c r="BG10">
        <v>1.84</v>
      </c>
      <c r="BH10">
        <v>9.34</v>
      </c>
      <c r="BI10">
        <v>0.88</v>
      </c>
      <c r="BJ10">
        <v>1.75</v>
      </c>
      <c r="BK10">
        <v>1.8</v>
      </c>
      <c r="BL10">
        <v>0</v>
      </c>
      <c r="BM10">
        <v>0.23</v>
      </c>
      <c r="BN10">
        <v>3.57</v>
      </c>
      <c r="BO10">
        <v>3.78</v>
      </c>
      <c r="BP10">
        <v>0.25</v>
      </c>
      <c r="BQ10">
        <v>2.0099999999999998</v>
      </c>
      <c r="BR10">
        <v>2.19</v>
      </c>
      <c r="BS10">
        <v>1.64</v>
      </c>
      <c r="BT10">
        <v>2.9693329999999998</v>
      </c>
      <c r="BU10">
        <v>1.341844</v>
      </c>
      <c r="BV10">
        <v>2.3522639999999999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0</v>
      </c>
      <c r="CP10">
        <v>4.2581249999999997</v>
      </c>
      <c r="CQ10">
        <v>1.771234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81.600149000000016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478</v>
      </c>
      <c r="L11">
        <v>341.27729499999998</v>
      </c>
      <c r="M11">
        <v>92.91</v>
      </c>
      <c r="N11">
        <v>119.136178</v>
      </c>
      <c r="O11">
        <v>124.789163</v>
      </c>
      <c r="P11">
        <v>105.3501</v>
      </c>
      <c r="Q11">
        <v>0</v>
      </c>
      <c r="R11">
        <v>24.255299999999998</v>
      </c>
      <c r="S11">
        <v>14.793699999999999</v>
      </c>
      <c r="T11">
        <v>0</v>
      </c>
      <c r="U11">
        <v>348.97500000000002</v>
      </c>
      <c r="V11">
        <v>5.1211000000000002</v>
      </c>
      <c r="W11">
        <v>23.279540000000001</v>
      </c>
      <c r="X11">
        <v>89.790800000000004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16.607963999999999</v>
      </c>
      <c r="AF11">
        <v>8.3321880000000004</v>
      </c>
      <c r="AG11">
        <v>43.489679000000002</v>
      </c>
      <c r="AH11">
        <v>0</v>
      </c>
      <c r="AI11">
        <v>0</v>
      </c>
      <c r="AJ11">
        <v>0</v>
      </c>
      <c r="AK11">
        <v>26.818708999999998</v>
      </c>
      <c r="AL11">
        <v>12.782</v>
      </c>
      <c r="AM11">
        <v>16.345120999999999</v>
      </c>
      <c r="AN11">
        <v>0.84221400000000002</v>
      </c>
      <c r="AO11">
        <v>0</v>
      </c>
      <c r="AP11">
        <v>0.64049999999999996</v>
      </c>
      <c r="AQ11">
        <v>0</v>
      </c>
      <c r="AR11">
        <v>46.92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81.578568000000018</v>
      </c>
      <c r="BA11">
        <f t="shared" si="1"/>
        <v>2071.7339019999999</v>
      </c>
      <c r="BB11">
        <v>8</v>
      </c>
      <c r="BD11">
        <v>7.82</v>
      </c>
      <c r="BE11">
        <v>1.95</v>
      </c>
      <c r="BF11">
        <v>3.04</v>
      </c>
      <c r="BG11">
        <v>1.84</v>
      </c>
      <c r="BH11">
        <v>9.34</v>
      </c>
      <c r="BI11">
        <v>0.88</v>
      </c>
      <c r="BJ11">
        <v>1.75</v>
      </c>
      <c r="BK11">
        <v>1.8</v>
      </c>
      <c r="BL11">
        <v>0</v>
      </c>
      <c r="BM11">
        <v>0.23</v>
      </c>
      <c r="BN11">
        <v>3.57</v>
      </c>
      <c r="BO11">
        <v>3.78</v>
      </c>
      <c r="BP11">
        <v>0.25</v>
      </c>
      <c r="BQ11">
        <v>2.0099999999999998</v>
      </c>
      <c r="BR11">
        <v>2.19</v>
      </c>
      <c r="BS11">
        <v>1.64</v>
      </c>
      <c r="BT11">
        <v>2.9693329999999998</v>
      </c>
      <c r="BU11">
        <v>1.341844</v>
      </c>
      <c r="BV11">
        <v>2.3306830000000001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0</v>
      </c>
      <c r="CP11">
        <v>4.2581249999999997</v>
      </c>
      <c r="CQ11">
        <v>1.771234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81.578568000000018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513</v>
      </c>
      <c r="L12">
        <v>341.27729499999998</v>
      </c>
      <c r="M12">
        <v>92.91</v>
      </c>
      <c r="N12">
        <v>119.136178</v>
      </c>
      <c r="O12">
        <v>124.789163</v>
      </c>
      <c r="P12">
        <v>105.3501</v>
      </c>
      <c r="Q12">
        <v>0</v>
      </c>
      <c r="R12">
        <v>24.255299999999998</v>
      </c>
      <c r="S12">
        <v>14.793699999999999</v>
      </c>
      <c r="T12">
        <v>0</v>
      </c>
      <c r="U12">
        <v>348.97500000000002</v>
      </c>
      <c r="V12">
        <v>5.1211000000000002</v>
      </c>
      <c r="W12">
        <v>23.279540000000001</v>
      </c>
      <c r="X12">
        <v>89.790800000000004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16.607963999999999</v>
      </c>
      <c r="AF12">
        <v>8.3321880000000004</v>
      </c>
      <c r="AG12">
        <v>43.489679000000002</v>
      </c>
      <c r="AH12">
        <v>0</v>
      </c>
      <c r="AI12">
        <v>0</v>
      </c>
      <c r="AJ12">
        <v>0</v>
      </c>
      <c r="AK12">
        <v>26.818708999999998</v>
      </c>
      <c r="AL12">
        <v>12.782</v>
      </c>
      <c r="AM12">
        <v>16.345120999999999</v>
      </c>
      <c r="AN12">
        <v>0.84221400000000002</v>
      </c>
      <c r="AO12">
        <v>0</v>
      </c>
      <c r="AP12">
        <v>0.64049999999999996</v>
      </c>
      <c r="AQ12">
        <v>0</v>
      </c>
      <c r="AR12">
        <v>46.92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81.578568000000018</v>
      </c>
      <c r="BA12">
        <f t="shared" si="1"/>
        <v>2106.7339019999999</v>
      </c>
      <c r="BB12">
        <v>9</v>
      </c>
      <c r="BD12">
        <v>7.82</v>
      </c>
      <c r="BE12">
        <v>1.95</v>
      </c>
      <c r="BF12">
        <v>3.04</v>
      </c>
      <c r="BG12">
        <v>1.84</v>
      </c>
      <c r="BH12">
        <v>9.34</v>
      </c>
      <c r="BI12">
        <v>0.88</v>
      </c>
      <c r="BJ12">
        <v>1.75</v>
      </c>
      <c r="BK12">
        <v>1.8</v>
      </c>
      <c r="BL12">
        <v>0</v>
      </c>
      <c r="BM12">
        <v>0.23</v>
      </c>
      <c r="BN12">
        <v>3.57</v>
      </c>
      <c r="BO12">
        <v>3.78</v>
      </c>
      <c r="BP12">
        <v>0.25</v>
      </c>
      <c r="BQ12">
        <v>2.0099999999999998</v>
      </c>
      <c r="BR12">
        <v>2.19</v>
      </c>
      <c r="BS12">
        <v>1.64</v>
      </c>
      <c r="BT12">
        <v>2.9693329999999998</v>
      </c>
      <c r="BU12">
        <v>1.341844</v>
      </c>
      <c r="BV12">
        <v>2.3306830000000001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0</v>
      </c>
      <c r="CP12">
        <v>4.2581249999999997</v>
      </c>
      <c r="CQ12">
        <v>1.771234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81.578568000000018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508</v>
      </c>
      <c r="L13">
        <v>341.27729499999998</v>
      </c>
      <c r="M13">
        <v>92.91</v>
      </c>
      <c r="N13">
        <v>119.136178</v>
      </c>
      <c r="O13">
        <v>124.789163</v>
      </c>
      <c r="P13">
        <v>105.3501</v>
      </c>
      <c r="Q13">
        <v>0</v>
      </c>
      <c r="R13">
        <v>24.255299999999998</v>
      </c>
      <c r="S13">
        <v>14.793699999999999</v>
      </c>
      <c r="T13">
        <v>0</v>
      </c>
      <c r="U13">
        <v>348.97500000000002</v>
      </c>
      <c r="V13">
        <v>5.1211000000000002</v>
      </c>
      <c r="W13">
        <v>23.279540000000001</v>
      </c>
      <c r="X13">
        <v>89.790800000000004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16.607963999999999</v>
      </c>
      <c r="AF13">
        <v>8.3321880000000004</v>
      </c>
      <c r="AG13">
        <v>43.489679000000002</v>
      </c>
      <c r="AH13">
        <v>0</v>
      </c>
      <c r="AI13">
        <v>0</v>
      </c>
      <c r="AJ13">
        <v>0</v>
      </c>
      <c r="AK13">
        <v>26.818708999999998</v>
      </c>
      <c r="AL13">
        <v>24.402000000000001</v>
      </c>
      <c r="AM13">
        <v>16.345120999999999</v>
      </c>
      <c r="AN13">
        <v>0.84221400000000002</v>
      </c>
      <c r="AO13">
        <v>0</v>
      </c>
      <c r="AP13">
        <v>0.64049999999999996</v>
      </c>
      <c r="AQ13">
        <v>0</v>
      </c>
      <c r="AR13">
        <v>45.264000000000003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81.578568000000018</v>
      </c>
      <c r="BA13">
        <f t="shared" si="1"/>
        <v>2111.6979019999999</v>
      </c>
      <c r="BB13">
        <v>10</v>
      </c>
      <c r="BD13">
        <v>7.82</v>
      </c>
      <c r="BE13">
        <v>1.95</v>
      </c>
      <c r="BF13">
        <v>3.04</v>
      </c>
      <c r="BG13">
        <v>1.84</v>
      </c>
      <c r="BH13">
        <v>9.34</v>
      </c>
      <c r="BI13">
        <v>0.88</v>
      </c>
      <c r="BJ13">
        <v>1.75</v>
      </c>
      <c r="BK13">
        <v>1.8</v>
      </c>
      <c r="BL13">
        <v>0</v>
      </c>
      <c r="BM13">
        <v>0.23</v>
      </c>
      <c r="BN13">
        <v>3.57</v>
      </c>
      <c r="BO13">
        <v>3.78</v>
      </c>
      <c r="BP13">
        <v>0.25</v>
      </c>
      <c r="BQ13">
        <v>2.0099999999999998</v>
      </c>
      <c r="BR13">
        <v>2.19</v>
      </c>
      <c r="BS13">
        <v>1.64</v>
      </c>
      <c r="BT13">
        <v>2.9693329999999998</v>
      </c>
      <c r="BU13">
        <v>1.341844</v>
      </c>
      <c r="BV13">
        <v>2.3306830000000001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0</v>
      </c>
      <c r="CP13">
        <v>4.2581249999999997</v>
      </c>
      <c r="CQ13">
        <v>1.771234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81.578568000000018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507</v>
      </c>
      <c r="L14">
        <v>341.27729499999998</v>
      </c>
      <c r="M14">
        <v>92.91</v>
      </c>
      <c r="N14">
        <v>119.136178</v>
      </c>
      <c r="O14">
        <v>124.789163</v>
      </c>
      <c r="P14">
        <v>105.3501</v>
      </c>
      <c r="Q14">
        <v>0</v>
      </c>
      <c r="R14">
        <v>24.255299999999998</v>
      </c>
      <c r="S14">
        <v>14.793699999999999</v>
      </c>
      <c r="T14">
        <v>0</v>
      </c>
      <c r="U14">
        <v>348.97500000000002</v>
      </c>
      <c r="V14">
        <v>5.1211000000000002</v>
      </c>
      <c r="W14">
        <v>23.279540000000001</v>
      </c>
      <c r="X14">
        <v>89.790800000000004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16.607963999999999</v>
      </c>
      <c r="AF14">
        <v>8.3321880000000004</v>
      </c>
      <c r="AG14">
        <v>43.489679000000002</v>
      </c>
      <c r="AH14">
        <v>0</v>
      </c>
      <c r="AI14">
        <v>0</v>
      </c>
      <c r="AJ14">
        <v>0</v>
      </c>
      <c r="AK14">
        <v>26.818708999999998</v>
      </c>
      <c r="AL14">
        <v>80.177999999999997</v>
      </c>
      <c r="AM14">
        <v>16.345120999999999</v>
      </c>
      <c r="AN14">
        <v>0.84221400000000002</v>
      </c>
      <c r="AO14">
        <v>0</v>
      </c>
      <c r="AP14">
        <v>0.64049999999999996</v>
      </c>
      <c r="AQ14">
        <v>0</v>
      </c>
      <c r="AR14">
        <v>45.264000000000003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81.578568000000018</v>
      </c>
      <c r="BA14">
        <f t="shared" si="1"/>
        <v>2166.4739020000002</v>
      </c>
      <c r="BB14">
        <v>11</v>
      </c>
      <c r="BD14">
        <v>7.82</v>
      </c>
      <c r="BE14">
        <v>1.95</v>
      </c>
      <c r="BF14">
        <v>3.04</v>
      </c>
      <c r="BG14">
        <v>1.84</v>
      </c>
      <c r="BH14">
        <v>9.34</v>
      </c>
      <c r="BI14">
        <v>0.88</v>
      </c>
      <c r="BJ14">
        <v>1.75</v>
      </c>
      <c r="BK14">
        <v>1.8</v>
      </c>
      <c r="BL14">
        <v>0</v>
      </c>
      <c r="BM14">
        <v>0.23</v>
      </c>
      <c r="BN14">
        <v>3.57</v>
      </c>
      <c r="BO14">
        <v>3.78</v>
      </c>
      <c r="BP14">
        <v>0.25</v>
      </c>
      <c r="BQ14">
        <v>2.0099999999999998</v>
      </c>
      <c r="BR14">
        <v>2.19</v>
      </c>
      <c r="BS14">
        <v>1.64</v>
      </c>
      <c r="BT14">
        <v>2.9693329999999998</v>
      </c>
      <c r="BU14">
        <v>1.341844</v>
      </c>
      <c r="BV14">
        <v>2.3306830000000001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0</v>
      </c>
      <c r="CP14">
        <v>4.2581249999999997</v>
      </c>
      <c r="CQ14">
        <v>1.771234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81.578568000000018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408.25178199999999</v>
      </c>
      <c r="L15">
        <v>341.27729499999998</v>
      </c>
      <c r="M15">
        <v>92.91</v>
      </c>
      <c r="N15">
        <v>119.136178</v>
      </c>
      <c r="O15">
        <v>124.789163</v>
      </c>
      <c r="P15">
        <v>105.3501</v>
      </c>
      <c r="Q15">
        <v>0</v>
      </c>
      <c r="R15">
        <v>24.255299999999998</v>
      </c>
      <c r="S15">
        <v>14.793699999999999</v>
      </c>
      <c r="T15">
        <v>0</v>
      </c>
      <c r="U15">
        <v>348.97500000000002</v>
      </c>
      <c r="V15">
        <v>5.1211000000000002</v>
      </c>
      <c r="W15">
        <v>23.279540000000001</v>
      </c>
      <c r="X15">
        <v>89.790800000000004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16.607963999999999</v>
      </c>
      <c r="AF15">
        <v>8.3321880000000004</v>
      </c>
      <c r="AG15">
        <v>43.489679000000002</v>
      </c>
      <c r="AH15">
        <v>0</v>
      </c>
      <c r="AI15">
        <v>0</v>
      </c>
      <c r="AJ15">
        <v>0</v>
      </c>
      <c r="AK15">
        <v>26.818708999999998</v>
      </c>
      <c r="AL15">
        <v>80.177999999999997</v>
      </c>
      <c r="AM15">
        <v>16.345120999999999</v>
      </c>
      <c r="AN15">
        <v>0.84221400000000002</v>
      </c>
      <c r="AO15">
        <v>0</v>
      </c>
      <c r="AP15">
        <v>0.64049999999999996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81.556988000000018</v>
      </c>
      <c r="BA15">
        <f t="shared" si="1"/>
        <v>2074.8801039999998</v>
      </c>
      <c r="BB15">
        <v>12</v>
      </c>
      <c r="BD15">
        <v>7.82</v>
      </c>
      <c r="BE15">
        <v>1.95</v>
      </c>
      <c r="BF15">
        <v>3.04</v>
      </c>
      <c r="BG15">
        <v>1.84</v>
      </c>
      <c r="BH15">
        <v>9.34</v>
      </c>
      <c r="BI15">
        <v>0.88</v>
      </c>
      <c r="BJ15">
        <v>1.75</v>
      </c>
      <c r="BK15">
        <v>1.8</v>
      </c>
      <c r="BL15">
        <v>0</v>
      </c>
      <c r="BM15">
        <v>0.23</v>
      </c>
      <c r="BN15">
        <v>3.57</v>
      </c>
      <c r="BO15">
        <v>3.78</v>
      </c>
      <c r="BP15">
        <v>0.25</v>
      </c>
      <c r="BQ15">
        <v>2.0099999999999998</v>
      </c>
      <c r="BR15">
        <v>2.19</v>
      </c>
      <c r="BS15">
        <v>1.64</v>
      </c>
      <c r="BT15">
        <v>2.9693329999999998</v>
      </c>
      <c r="BU15">
        <v>1.341844</v>
      </c>
      <c r="BV15">
        <v>2.3091029999999999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0</v>
      </c>
      <c r="CP15">
        <v>4.2581249999999997</v>
      </c>
      <c r="CQ15">
        <v>1.771234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81.556988000000018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404</v>
      </c>
      <c r="L16">
        <v>341.27729499999998</v>
      </c>
      <c r="M16">
        <v>92.91</v>
      </c>
      <c r="N16">
        <v>119.136178</v>
      </c>
      <c r="O16">
        <v>124.789163</v>
      </c>
      <c r="P16">
        <v>105.3501</v>
      </c>
      <c r="Q16">
        <v>0</v>
      </c>
      <c r="R16">
        <v>24.255299999999998</v>
      </c>
      <c r="S16">
        <v>14.793699999999999</v>
      </c>
      <c r="T16">
        <v>0</v>
      </c>
      <c r="U16">
        <v>348.97500000000002</v>
      </c>
      <c r="V16">
        <v>5.1211000000000002</v>
      </c>
      <c r="W16">
        <v>23.279540000000001</v>
      </c>
      <c r="X16">
        <v>89.790800000000004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16.607963999999999</v>
      </c>
      <c r="AF16">
        <v>8.3321880000000004</v>
      </c>
      <c r="AG16">
        <v>43.489679000000002</v>
      </c>
      <c r="AH16">
        <v>0</v>
      </c>
      <c r="AI16">
        <v>0</v>
      </c>
      <c r="AJ16">
        <v>0</v>
      </c>
      <c r="AK16">
        <v>26.818708999999998</v>
      </c>
      <c r="AL16">
        <v>80.177999999999997</v>
      </c>
      <c r="AM16">
        <v>16.345120999999999</v>
      </c>
      <c r="AN16">
        <v>0.84221400000000002</v>
      </c>
      <c r="AO16">
        <v>0</v>
      </c>
      <c r="AP16">
        <v>0.64049999999999996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81.616988000000021</v>
      </c>
      <c r="BA16">
        <f t="shared" si="1"/>
        <v>2070.688322</v>
      </c>
      <c r="BB16">
        <v>13</v>
      </c>
      <c r="BD16">
        <v>7.82</v>
      </c>
      <c r="BE16">
        <v>1.95</v>
      </c>
      <c r="BF16">
        <v>3.04</v>
      </c>
      <c r="BG16">
        <v>1.84</v>
      </c>
      <c r="BH16">
        <v>9.34</v>
      </c>
      <c r="BI16">
        <v>0.94</v>
      </c>
      <c r="BJ16">
        <v>1.75</v>
      </c>
      <c r="BK16">
        <v>1.8</v>
      </c>
      <c r="BL16">
        <v>0</v>
      </c>
      <c r="BM16">
        <v>0.23</v>
      </c>
      <c r="BN16">
        <v>3.57</v>
      </c>
      <c r="BO16">
        <v>3.78</v>
      </c>
      <c r="BP16">
        <v>0.25</v>
      </c>
      <c r="BQ16">
        <v>2.0099999999999998</v>
      </c>
      <c r="BR16">
        <v>2.19</v>
      </c>
      <c r="BS16">
        <v>1.64</v>
      </c>
      <c r="BT16">
        <v>2.9693329999999998</v>
      </c>
      <c r="BU16">
        <v>1.341844</v>
      </c>
      <c r="BV16">
        <v>2.3091029999999999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0</v>
      </c>
      <c r="CP16">
        <v>4.2581249999999997</v>
      </c>
      <c r="CQ16">
        <v>1.771234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81.616988000000021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406.06</v>
      </c>
      <c r="L17">
        <v>341.27729499999998</v>
      </c>
      <c r="M17">
        <v>92.91</v>
      </c>
      <c r="N17">
        <v>119.136178</v>
      </c>
      <c r="O17">
        <v>124.789163</v>
      </c>
      <c r="P17">
        <v>105.3501</v>
      </c>
      <c r="Q17">
        <v>0</v>
      </c>
      <c r="R17">
        <v>24.075299999999999</v>
      </c>
      <c r="S17">
        <v>14.6937</v>
      </c>
      <c r="T17">
        <v>0</v>
      </c>
      <c r="U17">
        <v>348.97500000000002</v>
      </c>
      <c r="V17">
        <v>5.1211000000000002</v>
      </c>
      <c r="W17">
        <v>23.174199999999999</v>
      </c>
      <c r="X17">
        <v>89.240799999999993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16.607963999999999</v>
      </c>
      <c r="AF17">
        <v>8.3321880000000004</v>
      </c>
      <c r="AG17">
        <v>43.489679000000002</v>
      </c>
      <c r="AH17">
        <v>0</v>
      </c>
      <c r="AI17">
        <v>0</v>
      </c>
      <c r="AJ17">
        <v>0</v>
      </c>
      <c r="AK17">
        <v>26.818708999999998</v>
      </c>
      <c r="AL17">
        <v>80.177999999999997</v>
      </c>
      <c r="AM17">
        <v>16.345120999999999</v>
      </c>
      <c r="AN17">
        <v>0.84221400000000002</v>
      </c>
      <c r="AO17">
        <v>0</v>
      </c>
      <c r="AP17">
        <v>0.64049999999999996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81.592580000000027</v>
      </c>
      <c r="BA17">
        <f t="shared" si="1"/>
        <v>2066.2685740000002</v>
      </c>
      <c r="BB17">
        <v>14</v>
      </c>
      <c r="BD17">
        <v>7.82</v>
      </c>
      <c r="BE17">
        <v>1.95</v>
      </c>
      <c r="BF17">
        <v>3.04</v>
      </c>
      <c r="BG17">
        <v>1.84</v>
      </c>
      <c r="BH17">
        <v>9.34</v>
      </c>
      <c r="BI17">
        <v>0.98</v>
      </c>
      <c r="BJ17">
        <v>1.75</v>
      </c>
      <c r="BK17">
        <v>1.8</v>
      </c>
      <c r="BL17">
        <v>0</v>
      </c>
      <c r="BM17">
        <v>0.23</v>
      </c>
      <c r="BN17">
        <v>3.57</v>
      </c>
      <c r="BO17">
        <v>3.78</v>
      </c>
      <c r="BP17">
        <v>0.25</v>
      </c>
      <c r="BQ17">
        <v>2.0099999999999998</v>
      </c>
      <c r="BR17">
        <v>2.19</v>
      </c>
      <c r="BS17">
        <v>1.64</v>
      </c>
      <c r="BT17">
        <v>2.9693329999999998</v>
      </c>
      <c r="BU17">
        <v>1.341844</v>
      </c>
      <c r="BV17">
        <v>2.3091029999999999</v>
      </c>
      <c r="BW17">
        <v>1.9429620000000001</v>
      </c>
      <c r="BX17">
        <v>0.97984300000000002</v>
      </c>
      <c r="BY17">
        <v>2.6192790000000001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0</v>
      </c>
      <c r="CP17">
        <v>4.2581249999999997</v>
      </c>
      <c r="CQ17">
        <v>1.771234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81.592580000000027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406.06</v>
      </c>
      <c r="L18">
        <v>341.27729499999998</v>
      </c>
      <c r="M18">
        <v>92.91</v>
      </c>
      <c r="N18">
        <v>119.136178</v>
      </c>
      <c r="O18">
        <v>124.789163</v>
      </c>
      <c r="P18">
        <v>105.3501</v>
      </c>
      <c r="Q18">
        <v>0</v>
      </c>
      <c r="R18">
        <v>24.075299999999999</v>
      </c>
      <c r="S18">
        <v>14.6937</v>
      </c>
      <c r="T18">
        <v>0</v>
      </c>
      <c r="U18">
        <v>348.97500000000002</v>
      </c>
      <c r="V18">
        <v>5.1211000000000002</v>
      </c>
      <c r="W18">
        <v>23.174199999999999</v>
      </c>
      <c r="X18">
        <v>89.240799999999993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16.607963999999999</v>
      </c>
      <c r="AF18">
        <v>8.3321880000000004</v>
      </c>
      <c r="AG18">
        <v>43.489679000000002</v>
      </c>
      <c r="AH18">
        <v>0</v>
      </c>
      <c r="AI18">
        <v>0</v>
      </c>
      <c r="AJ18">
        <v>0</v>
      </c>
      <c r="AK18">
        <v>26.818708999999998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0.64049999999999996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81.622580000000028</v>
      </c>
      <c r="BA18">
        <f t="shared" si="1"/>
        <v>2010.5225740000001</v>
      </c>
      <c r="BB18">
        <v>15</v>
      </c>
      <c r="BD18">
        <v>7.82</v>
      </c>
      <c r="BE18">
        <v>1.95</v>
      </c>
      <c r="BF18">
        <v>3.04</v>
      </c>
      <c r="BG18">
        <v>1.84</v>
      </c>
      <c r="BH18">
        <v>9.34</v>
      </c>
      <c r="BI18">
        <v>1.01</v>
      </c>
      <c r="BJ18">
        <v>1.75</v>
      </c>
      <c r="BK18">
        <v>1.8</v>
      </c>
      <c r="BL18">
        <v>0</v>
      </c>
      <c r="BM18">
        <v>0.23</v>
      </c>
      <c r="BN18">
        <v>3.57</v>
      </c>
      <c r="BO18">
        <v>3.78</v>
      </c>
      <c r="BP18">
        <v>0.25</v>
      </c>
      <c r="BQ18">
        <v>2.0099999999999998</v>
      </c>
      <c r="BR18">
        <v>2.19</v>
      </c>
      <c r="BS18">
        <v>1.64</v>
      </c>
      <c r="BT18">
        <v>2.9693329999999998</v>
      </c>
      <c r="BU18">
        <v>1.341844</v>
      </c>
      <c r="BV18">
        <v>2.3091029999999999</v>
      </c>
      <c r="BW18">
        <v>1.9429620000000001</v>
      </c>
      <c r="BX18">
        <v>0.97984300000000002</v>
      </c>
      <c r="BY18">
        <v>2.6192790000000001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0</v>
      </c>
      <c r="CP18">
        <v>4.2581249999999997</v>
      </c>
      <c r="CQ18">
        <v>1.771234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81.622580000000028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419.06</v>
      </c>
      <c r="L19">
        <v>341.27729499999998</v>
      </c>
      <c r="M19">
        <v>92.91</v>
      </c>
      <c r="N19">
        <v>119.136178</v>
      </c>
      <c r="O19">
        <v>124.789163</v>
      </c>
      <c r="P19">
        <v>105.3501</v>
      </c>
      <c r="Q19">
        <v>0</v>
      </c>
      <c r="R19">
        <v>24.075299999999999</v>
      </c>
      <c r="S19">
        <v>14.6937</v>
      </c>
      <c r="T19">
        <v>0</v>
      </c>
      <c r="U19">
        <v>348.97500000000002</v>
      </c>
      <c r="V19">
        <v>5.1211000000000002</v>
      </c>
      <c r="W19">
        <v>23.174199999999999</v>
      </c>
      <c r="X19">
        <v>89.240799999999993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16.607963999999999</v>
      </c>
      <c r="AF19">
        <v>8.3321880000000004</v>
      </c>
      <c r="AG19">
        <v>43.489679000000002</v>
      </c>
      <c r="AH19">
        <v>0</v>
      </c>
      <c r="AI19">
        <v>0</v>
      </c>
      <c r="AJ19">
        <v>0</v>
      </c>
      <c r="AK19">
        <v>26.818708999999998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0.64049999999999996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81.652580000000029</v>
      </c>
      <c r="BA19">
        <f t="shared" si="1"/>
        <v>2023.552574</v>
      </c>
      <c r="BB19">
        <v>16</v>
      </c>
      <c r="BD19">
        <v>7.82</v>
      </c>
      <c r="BE19">
        <v>1.95</v>
      </c>
      <c r="BF19">
        <v>3.04</v>
      </c>
      <c r="BG19">
        <v>1.84</v>
      </c>
      <c r="BH19">
        <v>9.34</v>
      </c>
      <c r="BI19">
        <v>1.03</v>
      </c>
      <c r="BJ19">
        <v>1.76</v>
      </c>
      <c r="BK19">
        <v>1.8</v>
      </c>
      <c r="BL19">
        <v>0</v>
      </c>
      <c r="BM19">
        <v>0.23</v>
      </c>
      <c r="BN19">
        <v>3.57</v>
      </c>
      <c r="BO19">
        <v>3.78</v>
      </c>
      <c r="BP19">
        <v>0.25</v>
      </c>
      <c r="BQ19">
        <v>2.0099999999999998</v>
      </c>
      <c r="BR19">
        <v>2.19</v>
      </c>
      <c r="BS19">
        <v>1.64</v>
      </c>
      <c r="BT19">
        <v>2.9693329999999998</v>
      </c>
      <c r="BU19">
        <v>1.341844</v>
      </c>
      <c r="BV19">
        <v>2.3091029999999999</v>
      </c>
      <c r="BW19">
        <v>1.9429620000000001</v>
      </c>
      <c r="BX19">
        <v>0.97984300000000002</v>
      </c>
      <c r="BY19">
        <v>2.6192790000000001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0</v>
      </c>
      <c r="CP19">
        <v>4.2581249999999997</v>
      </c>
      <c r="CQ19">
        <v>1.771234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81.652580000000029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433.06</v>
      </c>
      <c r="L20">
        <v>341.27729499999998</v>
      </c>
      <c r="M20">
        <v>92.91</v>
      </c>
      <c r="N20">
        <v>119.136178</v>
      </c>
      <c r="O20">
        <v>124.789163</v>
      </c>
      <c r="P20">
        <v>105.3501</v>
      </c>
      <c r="Q20">
        <v>0</v>
      </c>
      <c r="R20">
        <v>24.075299999999999</v>
      </c>
      <c r="S20">
        <v>14.6937</v>
      </c>
      <c r="T20">
        <v>0</v>
      </c>
      <c r="U20">
        <v>348.97500000000002</v>
      </c>
      <c r="V20">
        <v>5.1211000000000002</v>
      </c>
      <c r="W20">
        <v>23.174199999999999</v>
      </c>
      <c r="X20">
        <v>89.240799999999993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16.607963999999999</v>
      </c>
      <c r="AF20">
        <v>8.3321880000000004</v>
      </c>
      <c r="AG20">
        <v>43.489679000000002</v>
      </c>
      <c r="AH20">
        <v>0</v>
      </c>
      <c r="AI20">
        <v>0</v>
      </c>
      <c r="AJ20">
        <v>0</v>
      </c>
      <c r="AK20">
        <v>26.818708999999998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0.64049999999999996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81.682580000000002</v>
      </c>
      <c r="BA20">
        <f t="shared" si="1"/>
        <v>2037.582574</v>
      </c>
      <c r="BB20">
        <v>17</v>
      </c>
      <c r="BD20">
        <v>7.82</v>
      </c>
      <c r="BE20">
        <v>1.95</v>
      </c>
      <c r="BF20">
        <v>3.04</v>
      </c>
      <c r="BG20">
        <v>1.84</v>
      </c>
      <c r="BH20">
        <v>9.34</v>
      </c>
      <c r="BI20">
        <v>1.06</v>
      </c>
      <c r="BJ20">
        <v>1.76</v>
      </c>
      <c r="BK20">
        <v>1.8</v>
      </c>
      <c r="BL20">
        <v>0</v>
      </c>
      <c r="BM20">
        <v>0.23</v>
      </c>
      <c r="BN20">
        <v>3.57</v>
      </c>
      <c r="BO20">
        <v>3.78</v>
      </c>
      <c r="BP20">
        <v>0.25</v>
      </c>
      <c r="BQ20">
        <v>2.0099999999999998</v>
      </c>
      <c r="BR20">
        <v>2.19</v>
      </c>
      <c r="BS20">
        <v>1.64</v>
      </c>
      <c r="BT20">
        <v>2.9693329999999998</v>
      </c>
      <c r="BU20">
        <v>1.341844</v>
      </c>
      <c r="BV20">
        <v>2.3091029999999999</v>
      </c>
      <c r="BW20">
        <v>1.9429620000000001</v>
      </c>
      <c r="BX20">
        <v>0.97984300000000002</v>
      </c>
      <c r="BY20">
        <v>2.6192790000000001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0</v>
      </c>
      <c r="CP20">
        <v>4.2581249999999997</v>
      </c>
      <c r="CQ20">
        <v>1.771234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81.682580000000002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445.06</v>
      </c>
      <c r="L21">
        <v>341.27729499999998</v>
      </c>
      <c r="M21">
        <v>92.91</v>
      </c>
      <c r="N21">
        <v>119.136178</v>
      </c>
      <c r="O21">
        <v>124.789163</v>
      </c>
      <c r="P21">
        <v>105.3501</v>
      </c>
      <c r="Q21">
        <v>0</v>
      </c>
      <c r="R21">
        <v>24.075299999999999</v>
      </c>
      <c r="S21">
        <v>14.6937</v>
      </c>
      <c r="T21">
        <v>0</v>
      </c>
      <c r="U21">
        <v>348.97500000000002</v>
      </c>
      <c r="V21">
        <v>5.1211000000000002</v>
      </c>
      <c r="W21">
        <v>23.174199999999999</v>
      </c>
      <c r="X21">
        <v>89.240799999999993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16.607963999999999</v>
      </c>
      <c r="AF21">
        <v>8.3321880000000004</v>
      </c>
      <c r="AG21">
        <v>43.489679000000002</v>
      </c>
      <c r="AH21">
        <v>0</v>
      </c>
      <c r="AI21">
        <v>0</v>
      </c>
      <c r="AJ21">
        <v>0</v>
      </c>
      <c r="AK21">
        <v>26.818708999999998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0.64049999999999996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81.742580000000004</v>
      </c>
      <c r="BA21">
        <f t="shared" si="1"/>
        <v>2055.1625739999999</v>
      </c>
      <c r="BB21">
        <v>18</v>
      </c>
      <c r="BD21">
        <v>7.82</v>
      </c>
      <c r="BE21">
        <v>1.95</v>
      </c>
      <c r="BF21">
        <v>3.04</v>
      </c>
      <c r="BG21">
        <v>1.84</v>
      </c>
      <c r="BH21">
        <v>9.34</v>
      </c>
      <c r="BI21">
        <v>1.1200000000000001</v>
      </c>
      <c r="BJ21">
        <v>1.76</v>
      </c>
      <c r="BK21">
        <v>1.8</v>
      </c>
      <c r="BL21">
        <v>0</v>
      </c>
      <c r="BM21">
        <v>0.23</v>
      </c>
      <c r="BN21">
        <v>3.57</v>
      </c>
      <c r="BO21">
        <v>3.78</v>
      </c>
      <c r="BP21">
        <v>0.25</v>
      </c>
      <c r="BQ21">
        <v>2.0099999999999998</v>
      </c>
      <c r="BR21">
        <v>2.19</v>
      </c>
      <c r="BS21">
        <v>1.64</v>
      </c>
      <c r="BT21">
        <v>2.9693329999999998</v>
      </c>
      <c r="BU21">
        <v>1.341844</v>
      </c>
      <c r="BV21">
        <v>2.3091029999999999</v>
      </c>
      <c r="BW21">
        <v>1.9429620000000001</v>
      </c>
      <c r="BX21">
        <v>0.97984300000000002</v>
      </c>
      <c r="BY21">
        <v>2.6192790000000001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0</v>
      </c>
      <c r="CP21">
        <v>4.2581249999999997</v>
      </c>
      <c r="CQ21">
        <v>1.771234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81.742580000000004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463.06</v>
      </c>
      <c r="L22">
        <v>341.27729499999998</v>
      </c>
      <c r="M22">
        <v>92.91</v>
      </c>
      <c r="N22">
        <v>119.136178</v>
      </c>
      <c r="O22">
        <v>124.789163</v>
      </c>
      <c r="P22">
        <v>105.3501</v>
      </c>
      <c r="Q22">
        <v>0</v>
      </c>
      <c r="R22">
        <v>24.075299999999999</v>
      </c>
      <c r="S22">
        <v>14.6937</v>
      </c>
      <c r="T22">
        <v>0</v>
      </c>
      <c r="U22">
        <v>348.97500000000002</v>
      </c>
      <c r="V22">
        <v>5.1211000000000002</v>
      </c>
      <c r="W22">
        <v>23.174199999999999</v>
      </c>
      <c r="X22">
        <v>89.240799999999993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16.607963999999999</v>
      </c>
      <c r="AF22">
        <v>8.3321880000000004</v>
      </c>
      <c r="AG22">
        <v>43.489679000000002</v>
      </c>
      <c r="AH22">
        <v>0</v>
      </c>
      <c r="AI22">
        <v>0</v>
      </c>
      <c r="AJ22">
        <v>0</v>
      </c>
      <c r="AK22">
        <v>26.818708999999998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0.64049999999999996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81.802580000000006</v>
      </c>
      <c r="BA22">
        <f t="shared" si="1"/>
        <v>2073.2225739999999</v>
      </c>
      <c r="BB22">
        <v>19</v>
      </c>
      <c r="BD22">
        <v>7.82</v>
      </c>
      <c r="BE22">
        <v>1.95</v>
      </c>
      <c r="BF22">
        <v>3.04</v>
      </c>
      <c r="BG22">
        <v>1.84</v>
      </c>
      <c r="BH22">
        <v>9.34</v>
      </c>
      <c r="BI22">
        <v>1.18</v>
      </c>
      <c r="BJ22">
        <v>1.76</v>
      </c>
      <c r="BK22">
        <v>1.8</v>
      </c>
      <c r="BL22">
        <v>0</v>
      </c>
      <c r="BM22">
        <v>0.23</v>
      </c>
      <c r="BN22">
        <v>3.57</v>
      </c>
      <c r="BO22">
        <v>3.78</v>
      </c>
      <c r="BP22">
        <v>0.25</v>
      </c>
      <c r="BQ22">
        <v>2.0099999999999998</v>
      </c>
      <c r="BR22">
        <v>2.19</v>
      </c>
      <c r="BS22">
        <v>1.64</v>
      </c>
      <c r="BT22">
        <v>2.9693329999999998</v>
      </c>
      <c r="BU22">
        <v>1.341844</v>
      </c>
      <c r="BV22">
        <v>2.3091029999999999</v>
      </c>
      <c r="BW22">
        <v>1.9429620000000001</v>
      </c>
      <c r="BX22">
        <v>0.97984300000000002</v>
      </c>
      <c r="BY22">
        <v>2.6192790000000001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0</v>
      </c>
      <c r="CP22">
        <v>4.2581249999999997</v>
      </c>
      <c r="CQ22">
        <v>1.771234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81.802580000000006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507.06</v>
      </c>
      <c r="L23">
        <v>341.27729499999998</v>
      </c>
      <c r="M23">
        <v>92.91</v>
      </c>
      <c r="N23">
        <v>119.136178</v>
      </c>
      <c r="O23">
        <v>124.789163</v>
      </c>
      <c r="P23">
        <v>105.3501</v>
      </c>
      <c r="Q23">
        <v>0</v>
      </c>
      <c r="R23">
        <v>24.075299999999999</v>
      </c>
      <c r="S23">
        <v>14.6937</v>
      </c>
      <c r="T23">
        <v>0</v>
      </c>
      <c r="U23">
        <v>348.97500000000002</v>
      </c>
      <c r="V23">
        <v>5.1211000000000002</v>
      </c>
      <c r="W23">
        <v>23.174199999999999</v>
      </c>
      <c r="X23">
        <v>89.240799999999993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16.607963999999999</v>
      </c>
      <c r="AF23">
        <v>8.3321880000000004</v>
      </c>
      <c r="AG23">
        <v>43.489679000000002</v>
      </c>
      <c r="AH23">
        <v>0</v>
      </c>
      <c r="AI23">
        <v>0</v>
      </c>
      <c r="AJ23">
        <v>0</v>
      </c>
      <c r="AK23">
        <v>26.818708999999998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0.64049999999999996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81.802580000000006</v>
      </c>
      <c r="BA23">
        <f t="shared" si="1"/>
        <v>2111.7025739999999</v>
      </c>
      <c r="BB23">
        <v>20</v>
      </c>
      <c r="BD23">
        <v>7.82</v>
      </c>
      <c r="BE23">
        <v>1.95</v>
      </c>
      <c r="BF23">
        <v>3.04</v>
      </c>
      <c r="BG23">
        <v>1.84</v>
      </c>
      <c r="BH23">
        <v>9.34</v>
      </c>
      <c r="BI23">
        <v>1.18</v>
      </c>
      <c r="BJ23">
        <v>1.76</v>
      </c>
      <c r="BK23">
        <v>1.8</v>
      </c>
      <c r="BL23">
        <v>0</v>
      </c>
      <c r="BM23">
        <v>0.23</v>
      </c>
      <c r="BN23">
        <v>3.57</v>
      </c>
      <c r="BO23">
        <v>3.78</v>
      </c>
      <c r="BP23">
        <v>0.25</v>
      </c>
      <c r="BQ23">
        <v>2.0099999999999998</v>
      </c>
      <c r="BR23">
        <v>2.19</v>
      </c>
      <c r="BS23">
        <v>1.64</v>
      </c>
      <c r="BT23">
        <v>2.9693329999999998</v>
      </c>
      <c r="BU23">
        <v>1.341844</v>
      </c>
      <c r="BV23">
        <v>2.3091029999999999</v>
      </c>
      <c r="BW23">
        <v>1.9429620000000001</v>
      </c>
      <c r="BX23">
        <v>0.97984300000000002</v>
      </c>
      <c r="BY23">
        <v>2.6192790000000001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0</v>
      </c>
      <c r="CP23">
        <v>4.2581249999999997</v>
      </c>
      <c r="CQ23">
        <v>1.771234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81.802580000000006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539.05999999999995</v>
      </c>
      <c r="L24">
        <v>341.27729499999998</v>
      </c>
      <c r="M24">
        <v>92.91</v>
      </c>
      <c r="N24">
        <v>119.136178</v>
      </c>
      <c r="O24">
        <v>124.789163</v>
      </c>
      <c r="P24">
        <v>105.3501</v>
      </c>
      <c r="Q24">
        <v>0</v>
      </c>
      <c r="R24">
        <v>24.075299999999999</v>
      </c>
      <c r="S24">
        <v>14.6937</v>
      </c>
      <c r="T24">
        <v>0</v>
      </c>
      <c r="U24">
        <v>348.97500000000002</v>
      </c>
      <c r="V24">
        <v>5.1211000000000002</v>
      </c>
      <c r="W24">
        <v>23.174199999999999</v>
      </c>
      <c r="X24">
        <v>89.240799999999993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16.607963999999999</v>
      </c>
      <c r="AF24">
        <v>8.3321880000000004</v>
      </c>
      <c r="AG24">
        <v>43.489679000000002</v>
      </c>
      <c r="AH24">
        <v>4.0065679999999997</v>
      </c>
      <c r="AI24">
        <v>0</v>
      </c>
      <c r="AJ24">
        <v>0</v>
      </c>
      <c r="AK24">
        <v>26.818708999999998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</v>
      </c>
      <c r="AQ24">
        <v>13.070385999999999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81.903169000000005</v>
      </c>
      <c r="BA24">
        <f t="shared" si="1"/>
        <v>2160.2396170000006</v>
      </c>
      <c r="BB24">
        <v>21</v>
      </c>
      <c r="BD24">
        <v>7.82</v>
      </c>
      <c r="BE24">
        <v>1.95</v>
      </c>
      <c r="BF24">
        <v>3.04</v>
      </c>
      <c r="BG24">
        <v>1.84</v>
      </c>
      <c r="BH24">
        <v>9.34</v>
      </c>
      <c r="BI24">
        <v>1.24</v>
      </c>
      <c r="BJ24">
        <v>1.77</v>
      </c>
      <c r="BK24">
        <v>1.8</v>
      </c>
      <c r="BL24">
        <v>0</v>
      </c>
      <c r="BM24">
        <v>0.23</v>
      </c>
      <c r="BN24">
        <v>3.57</v>
      </c>
      <c r="BO24">
        <v>3.78</v>
      </c>
      <c r="BP24">
        <v>0.25</v>
      </c>
      <c r="BQ24">
        <v>2.0099999999999998</v>
      </c>
      <c r="BR24">
        <v>2.19</v>
      </c>
      <c r="BS24">
        <v>1.64</v>
      </c>
      <c r="BT24">
        <v>2.9693329999999998</v>
      </c>
      <c r="BU24">
        <v>1.341844</v>
      </c>
      <c r="BV24">
        <v>2.3091029999999999</v>
      </c>
      <c r="BW24">
        <v>1.9429620000000001</v>
      </c>
      <c r="BX24">
        <v>0.97984300000000002</v>
      </c>
      <c r="BY24">
        <v>2.6192790000000001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0</v>
      </c>
      <c r="CP24">
        <v>4.2581249999999997</v>
      </c>
      <c r="CQ24">
        <v>1.771234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3.0589000000000002E-2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81.903169000000005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574.4239</v>
      </c>
      <c r="L25">
        <v>371.4468</v>
      </c>
      <c r="M25">
        <v>92.91</v>
      </c>
      <c r="N25">
        <v>119.136178</v>
      </c>
      <c r="O25">
        <v>124.789163</v>
      </c>
      <c r="P25">
        <v>105.3501</v>
      </c>
      <c r="Q25">
        <v>0</v>
      </c>
      <c r="R25">
        <v>36.878900000000002</v>
      </c>
      <c r="S25">
        <v>22.6877</v>
      </c>
      <c r="T25">
        <v>0</v>
      </c>
      <c r="U25">
        <v>348.97500000000002</v>
      </c>
      <c r="V25">
        <v>6.4519590000000004</v>
      </c>
      <c r="W25">
        <v>28.849540000000001</v>
      </c>
      <c r="X25">
        <v>124.4999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16.607963999999999</v>
      </c>
      <c r="AF25">
        <v>8.3321880000000004</v>
      </c>
      <c r="AG25">
        <v>43.489679000000002</v>
      </c>
      <c r="AH25">
        <v>21.498660000000001</v>
      </c>
      <c r="AI25">
        <v>0</v>
      </c>
      <c r="AJ25">
        <v>0</v>
      </c>
      <c r="AK25">
        <v>26.818708999999998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</v>
      </c>
      <c r="AQ25">
        <v>26.140771000000001</v>
      </c>
      <c r="AR25">
        <v>46.92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82.092210000000009</v>
      </c>
      <c r="BA25">
        <f t="shared" si="1"/>
        <v>2319.5874389999999</v>
      </c>
      <c r="BB25">
        <v>22</v>
      </c>
      <c r="BD25">
        <v>7.82</v>
      </c>
      <c r="BE25">
        <v>1.95</v>
      </c>
      <c r="BF25">
        <v>3.04</v>
      </c>
      <c r="BG25">
        <v>1.84</v>
      </c>
      <c r="BH25">
        <v>9.34</v>
      </c>
      <c r="BI25">
        <v>1.29</v>
      </c>
      <c r="BJ25">
        <v>1.77</v>
      </c>
      <c r="BK25">
        <v>1.8</v>
      </c>
      <c r="BL25">
        <v>0</v>
      </c>
      <c r="BM25">
        <v>0.23</v>
      </c>
      <c r="BN25">
        <v>3.57</v>
      </c>
      <c r="BO25">
        <v>3.78</v>
      </c>
      <c r="BP25">
        <v>0.25</v>
      </c>
      <c r="BQ25">
        <v>2.0099999999999998</v>
      </c>
      <c r="BR25">
        <v>2.19</v>
      </c>
      <c r="BS25">
        <v>1.64</v>
      </c>
      <c r="BT25">
        <v>2.9693329999999998</v>
      </c>
      <c r="BU25">
        <v>1.341844</v>
      </c>
      <c r="BV25">
        <v>2.3091029999999999</v>
      </c>
      <c r="BW25">
        <v>1.9429620000000001</v>
      </c>
      <c r="BX25">
        <v>0.97984300000000002</v>
      </c>
      <c r="BY25">
        <v>2.6192790000000001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0</v>
      </c>
      <c r="CP25">
        <v>4.2581249999999997</v>
      </c>
      <c r="CQ25">
        <v>1.771234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0.16963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82.092210000000009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597.57939999999996</v>
      </c>
      <c r="L26">
        <v>380.4468</v>
      </c>
      <c r="M26">
        <v>92.91</v>
      </c>
      <c r="N26">
        <v>119.136178</v>
      </c>
      <c r="O26">
        <v>124.789163</v>
      </c>
      <c r="P26">
        <v>105.3501</v>
      </c>
      <c r="Q26">
        <v>0</v>
      </c>
      <c r="R26">
        <v>36.878900000000002</v>
      </c>
      <c r="S26">
        <v>22.6877</v>
      </c>
      <c r="T26">
        <v>0</v>
      </c>
      <c r="U26">
        <v>348.97500000000002</v>
      </c>
      <c r="V26">
        <v>8.4693039999999993</v>
      </c>
      <c r="W26">
        <v>28.849540000000001</v>
      </c>
      <c r="X26">
        <v>124.4999</v>
      </c>
      <c r="Y26">
        <v>0</v>
      </c>
      <c r="Z26">
        <v>6.5537999999999998</v>
      </c>
      <c r="AA26">
        <v>0</v>
      </c>
      <c r="AB26">
        <v>3.4694120000000002</v>
      </c>
      <c r="AC26">
        <v>0</v>
      </c>
      <c r="AD26">
        <v>0</v>
      </c>
      <c r="AE26">
        <v>16.607963999999999</v>
      </c>
      <c r="AF26">
        <v>8.3321880000000004</v>
      </c>
      <c r="AG26">
        <v>43.489679000000002</v>
      </c>
      <c r="AH26">
        <v>43.974530999999999</v>
      </c>
      <c r="AI26">
        <v>0</v>
      </c>
      <c r="AJ26">
        <v>0</v>
      </c>
      <c r="AK26">
        <v>26.818708999999998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</v>
      </c>
      <c r="AQ26">
        <v>39.211157999999998</v>
      </c>
      <c r="AR26">
        <v>46.92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82.552125000000032</v>
      </c>
      <c r="BA26">
        <f t="shared" si="1"/>
        <v>2393.2358689999996</v>
      </c>
      <c r="BB26">
        <v>23</v>
      </c>
      <c r="BD26">
        <v>7.82</v>
      </c>
      <c r="BE26">
        <v>1.95</v>
      </c>
      <c r="BF26">
        <v>3.04</v>
      </c>
      <c r="BG26">
        <v>1.84</v>
      </c>
      <c r="BH26">
        <v>9.34</v>
      </c>
      <c r="BI26">
        <v>1.37</v>
      </c>
      <c r="BJ26">
        <v>1.8</v>
      </c>
      <c r="BK26">
        <v>1.8</v>
      </c>
      <c r="BL26">
        <v>0</v>
      </c>
      <c r="BM26">
        <v>0.23</v>
      </c>
      <c r="BN26">
        <v>3.57</v>
      </c>
      <c r="BO26">
        <v>3.78</v>
      </c>
      <c r="BP26">
        <v>0.25</v>
      </c>
      <c r="BQ26">
        <v>2.0099999999999998</v>
      </c>
      <c r="BR26">
        <v>2.19</v>
      </c>
      <c r="BS26">
        <v>1.64</v>
      </c>
      <c r="BT26">
        <v>2.9693329999999998</v>
      </c>
      <c r="BU26">
        <v>1.341844</v>
      </c>
      <c r="BV26">
        <v>2.3091029999999999</v>
      </c>
      <c r="BW26">
        <v>1.9429620000000001</v>
      </c>
      <c r="BX26">
        <v>0.97984300000000002</v>
      </c>
      <c r="BY26">
        <v>2.6192790000000001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0</v>
      </c>
      <c r="CP26">
        <v>4.2581249999999997</v>
      </c>
      <c r="CQ26">
        <v>1.771234</v>
      </c>
      <c r="CR26">
        <v>0.84606800000000004</v>
      </c>
      <c r="CS26">
        <v>1.3710979999999999</v>
      </c>
      <c r="CT26">
        <v>0.49598399999999998</v>
      </c>
      <c r="CU26">
        <v>0.16916100000000001</v>
      </c>
      <c r="CV26">
        <v>0.35038399999999997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82.552125000000032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631.16549999999995</v>
      </c>
      <c r="L27">
        <v>351.56610000000001</v>
      </c>
      <c r="M27">
        <v>92.91</v>
      </c>
      <c r="N27">
        <v>119.136178</v>
      </c>
      <c r="O27">
        <v>124.789163</v>
      </c>
      <c r="P27">
        <v>105.3501</v>
      </c>
      <c r="Q27">
        <v>0</v>
      </c>
      <c r="R27">
        <v>42.846212999999999</v>
      </c>
      <c r="S27">
        <v>18.626100000000001</v>
      </c>
      <c r="T27">
        <v>0</v>
      </c>
      <c r="U27">
        <v>348.97500000000002</v>
      </c>
      <c r="V27">
        <v>8.6983999999999995</v>
      </c>
      <c r="W27">
        <v>32.503332</v>
      </c>
      <c r="X27">
        <v>144.43852100000001</v>
      </c>
      <c r="Y27">
        <v>0</v>
      </c>
      <c r="Z27">
        <v>6.5537999999999998</v>
      </c>
      <c r="AA27">
        <v>0</v>
      </c>
      <c r="AB27">
        <v>13.600092</v>
      </c>
      <c r="AC27">
        <v>10.024682</v>
      </c>
      <c r="AD27">
        <v>0</v>
      </c>
      <c r="AE27">
        <v>16.607963999999999</v>
      </c>
      <c r="AF27">
        <v>8.3321880000000004</v>
      </c>
      <c r="AG27">
        <v>43.489679000000002</v>
      </c>
      <c r="AH27">
        <v>70.359250000000003</v>
      </c>
      <c r="AI27">
        <v>3.9559120000000001</v>
      </c>
      <c r="AJ27">
        <v>0</v>
      </c>
      <c r="AK27">
        <v>26.818708999999998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</v>
      </c>
      <c r="AQ27">
        <v>39.211157999999998</v>
      </c>
      <c r="AR27">
        <v>52.44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83.109010000000012</v>
      </c>
      <c r="BA27">
        <f t="shared" si="1"/>
        <v>2480.2413689999994</v>
      </c>
      <c r="BB27">
        <v>24</v>
      </c>
      <c r="BD27">
        <v>7.82</v>
      </c>
      <c r="BE27">
        <v>1.95</v>
      </c>
      <c r="BF27">
        <v>3.04</v>
      </c>
      <c r="BG27">
        <v>1.84</v>
      </c>
      <c r="BH27">
        <v>9.34</v>
      </c>
      <c r="BI27">
        <v>1.38</v>
      </c>
      <c r="BJ27">
        <v>1.8</v>
      </c>
      <c r="BK27">
        <v>1.8</v>
      </c>
      <c r="BL27">
        <v>0</v>
      </c>
      <c r="BM27">
        <v>0.23</v>
      </c>
      <c r="BN27">
        <v>3.57</v>
      </c>
      <c r="BO27">
        <v>3.78</v>
      </c>
      <c r="BP27">
        <v>0.25</v>
      </c>
      <c r="BQ27">
        <v>2.0099999999999998</v>
      </c>
      <c r="BR27">
        <v>2.19</v>
      </c>
      <c r="BS27">
        <v>1.64</v>
      </c>
      <c r="BT27">
        <v>2.9693329999999998</v>
      </c>
      <c r="BU27">
        <v>1.341844</v>
      </c>
      <c r="BV27">
        <v>2.3091029999999999</v>
      </c>
      <c r="BW27">
        <v>1.9429620000000001</v>
      </c>
      <c r="BX27">
        <v>0.97984300000000002</v>
      </c>
      <c r="BY27">
        <v>2.6192790000000001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0</v>
      </c>
      <c r="CP27">
        <v>4.2581249999999997</v>
      </c>
      <c r="CQ27">
        <v>1.771234</v>
      </c>
      <c r="CR27">
        <v>0.84606800000000004</v>
      </c>
      <c r="CS27">
        <v>1.3710979999999999</v>
      </c>
      <c r="CT27">
        <v>0.49598399999999998</v>
      </c>
      <c r="CU27">
        <v>0.50748499999999996</v>
      </c>
      <c r="CV27">
        <v>0.55894500000000003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83.109010000000012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644.35389999999995</v>
      </c>
      <c r="L28">
        <v>342.1268</v>
      </c>
      <c r="M28">
        <v>92.91</v>
      </c>
      <c r="N28">
        <v>119.136178</v>
      </c>
      <c r="O28">
        <v>124.789163</v>
      </c>
      <c r="P28">
        <v>105.3501</v>
      </c>
      <c r="Q28">
        <v>0</v>
      </c>
      <c r="R28">
        <v>42.846212999999999</v>
      </c>
      <c r="S28">
        <v>26.616266</v>
      </c>
      <c r="T28">
        <v>0</v>
      </c>
      <c r="U28">
        <v>348.97500000000002</v>
      </c>
      <c r="V28">
        <v>11.66</v>
      </c>
      <c r="W28">
        <v>34.799309999999998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16.607963999999999</v>
      </c>
      <c r="AF28">
        <v>8.3321880000000004</v>
      </c>
      <c r="AG28">
        <v>43.489679000000002</v>
      </c>
      <c r="AH28">
        <v>96.548525999999995</v>
      </c>
      <c r="AI28">
        <v>17.142282999999999</v>
      </c>
      <c r="AJ28">
        <v>0</v>
      </c>
      <c r="AK28">
        <v>26.818708999999998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</v>
      </c>
      <c r="AQ28">
        <v>39.211157999999998</v>
      </c>
      <c r="AR28">
        <v>52.44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84.321040000000011</v>
      </c>
      <c r="BA28">
        <f t="shared" si="1"/>
        <v>2594.6994999999993</v>
      </c>
      <c r="BB28">
        <v>25</v>
      </c>
      <c r="BD28">
        <v>7.82</v>
      </c>
      <c r="BE28">
        <v>1.95</v>
      </c>
      <c r="BF28">
        <v>3.04</v>
      </c>
      <c r="BG28">
        <v>1.84</v>
      </c>
      <c r="BH28">
        <v>9.34</v>
      </c>
      <c r="BI28">
        <v>1.38</v>
      </c>
      <c r="BJ28">
        <v>1.8</v>
      </c>
      <c r="BK28">
        <v>1.8</v>
      </c>
      <c r="BL28">
        <v>0</v>
      </c>
      <c r="BM28">
        <v>0.23</v>
      </c>
      <c r="BN28">
        <v>3.57</v>
      </c>
      <c r="BO28">
        <v>3.78</v>
      </c>
      <c r="BP28">
        <v>0.25</v>
      </c>
      <c r="BQ28">
        <v>2.0099999999999998</v>
      </c>
      <c r="BR28">
        <v>2.19</v>
      </c>
      <c r="BS28">
        <v>1.64</v>
      </c>
      <c r="BT28">
        <v>2.9693329999999998</v>
      </c>
      <c r="BU28">
        <v>1.341844</v>
      </c>
      <c r="BV28">
        <v>2.3091029999999999</v>
      </c>
      <c r="BW28">
        <v>1.9429620000000001</v>
      </c>
      <c r="BX28">
        <v>0.97984300000000002</v>
      </c>
      <c r="BY28">
        <v>2.6192790000000001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0</v>
      </c>
      <c r="CP28">
        <v>4.2581249999999997</v>
      </c>
      <c r="CQ28">
        <v>1.771234</v>
      </c>
      <c r="CR28">
        <v>0.84606800000000004</v>
      </c>
      <c r="CS28">
        <v>1.3710979999999999</v>
      </c>
      <c r="CT28">
        <v>0.99196799999999996</v>
      </c>
      <c r="CU28">
        <v>1.014969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84.321040000000011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667.01080000000002</v>
      </c>
      <c r="L29">
        <v>342.1268</v>
      </c>
      <c r="M29">
        <v>92.91</v>
      </c>
      <c r="N29">
        <v>119.136178</v>
      </c>
      <c r="O29">
        <v>124.789163</v>
      </c>
      <c r="P29">
        <v>105.3501</v>
      </c>
      <c r="Q29">
        <v>0</v>
      </c>
      <c r="R29">
        <v>42.846212999999999</v>
      </c>
      <c r="S29">
        <v>26.616266</v>
      </c>
      <c r="T29">
        <v>0</v>
      </c>
      <c r="U29">
        <v>348.97500000000002</v>
      </c>
      <c r="V29">
        <v>11.66</v>
      </c>
      <c r="W29">
        <v>26.284693000000001</v>
      </c>
      <c r="X29">
        <v>147.515625</v>
      </c>
      <c r="Y29">
        <v>0</v>
      </c>
      <c r="Z29">
        <v>19.6614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43.489679000000002</v>
      </c>
      <c r="AH29">
        <v>120.68565700000001</v>
      </c>
      <c r="AI29">
        <v>17.142282999999999</v>
      </c>
      <c r="AJ29">
        <v>0</v>
      </c>
      <c r="AK29">
        <v>26.818708999999998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0.64049999999999996</v>
      </c>
      <c r="AQ29">
        <v>39.211157999999998</v>
      </c>
      <c r="AR29">
        <v>41.951999999999998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84.732647000000028</v>
      </c>
      <c r="BA29">
        <f t="shared" si="1"/>
        <v>2689.8399429999999</v>
      </c>
      <c r="BB29">
        <v>26</v>
      </c>
      <c r="BD29">
        <v>7.73</v>
      </c>
      <c r="BE29">
        <v>1.95</v>
      </c>
      <c r="BF29">
        <v>3.04</v>
      </c>
      <c r="BG29">
        <v>1.84</v>
      </c>
      <c r="BH29">
        <v>9.34</v>
      </c>
      <c r="BI29">
        <v>1.03</v>
      </c>
      <c r="BJ29">
        <v>1.8</v>
      </c>
      <c r="BK29">
        <v>1.8</v>
      </c>
      <c r="BL29">
        <v>0</v>
      </c>
      <c r="BM29">
        <v>0.23</v>
      </c>
      <c r="BN29">
        <v>3.57</v>
      </c>
      <c r="BO29">
        <v>3.78</v>
      </c>
      <c r="BP29">
        <v>0.25</v>
      </c>
      <c r="BQ29">
        <v>2.0099999999999998</v>
      </c>
      <c r="BR29">
        <v>2.19</v>
      </c>
      <c r="BS29">
        <v>1.64</v>
      </c>
      <c r="BT29">
        <v>2.9693329999999998</v>
      </c>
      <c r="BU29">
        <v>1.341844</v>
      </c>
      <c r="BV29">
        <v>2.3091029999999999</v>
      </c>
      <c r="BW29">
        <v>1.9429620000000001</v>
      </c>
      <c r="BX29">
        <v>0.97984300000000002</v>
      </c>
      <c r="BY29">
        <v>2.6192790000000001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0</v>
      </c>
      <c r="CP29">
        <v>4.2581249999999997</v>
      </c>
      <c r="CQ29">
        <v>1.771234</v>
      </c>
      <c r="CR29">
        <v>0.84606800000000004</v>
      </c>
      <c r="CS29">
        <v>1.3710979999999999</v>
      </c>
      <c r="CT29">
        <v>0.99196799999999996</v>
      </c>
      <c r="CU29">
        <v>1.6747000000000001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84.732647000000028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669.01080000000002</v>
      </c>
      <c r="L30">
        <v>360.1268</v>
      </c>
      <c r="M30">
        <v>92.91</v>
      </c>
      <c r="N30">
        <v>119.136178</v>
      </c>
      <c r="O30">
        <v>124.789163</v>
      </c>
      <c r="P30">
        <v>105.3501</v>
      </c>
      <c r="Q30">
        <v>0</v>
      </c>
      <c r="R30">
        <v>42.846212999999999</v>
      </c>
      <c r="S30">
        <v>26.616266</v>
      </c>
      <c r="T30">
        <v>0</v>
      </c>
      <c r="U30">
        <v>348.97500000000002</v>
      </c>
      <c r="V30">
        <v>11.66</v>
      </c>
      <c r="W30">
        <v>26.284693000000001</v>
      </c>
      <c r="X30">
        <v>147.515625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43.489679000000002</v>
      </c>
      <c r="AH30">
        <v>120.68565700000001</v>
      </c>
      <c r="AI30">
        <v>17.142282999999999</v>
      </c>
      <c r="AJ30">
        <v>0</v>
      </c>
      <c r="AK30">
        <v>26.818708999999998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0.64049999999999996</v>
      </c>
      <c r="AQ30">
        <v>39.211157999999998</v>
      </c>
      <c r="AR30">
        <v>41.951999999999998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84.76264700000003</v>
      </c>
      <c r="BA30">
        <f t="shared" si="1"/>
        <v>2733.3490990000005</v>
      </c>
      <c r="BB30">
        <v>27</v>
      </c>
      <c r="BD30">
        <v>7.73</v>
      </c>
      <c r="BE30">
        <v>1.95</v>
      </c>
      <c r="BF30">
        <v>3.04</v>
      </c>
      <c r="BG30">
        <v>1.84</v>
      </c>
      <c r="BH30">
        <v>9.34</v>
      </c>
      <c r="BI30">
        <v>1.06</v>
      </c>
      <c r="BJ30">
        <v>1.8</v>
      </c>
      <c r="BK30">
        <v>1.8</v>
      </c>
      <c r="BL30">
        <v>0</v>
      </c>
      <c r="BM30">
        <v>0.23</v>
      </c>
      <c r="BN30">
        <v>3.57</v>
      </c>
      <c r="BO30">
        <v>3.78</v>
      </c>
      <c r="BP30">
        <v>0.25</v>
      </c>
      <c r="BQ30">
        <v>2.0099999999999998</v>
      </c>
      <c r="BR30">
        <v>2.19</v>
      </c>
      <c r="BS30">
        <v>1.64</v>
      </c>
      <c r="BT30">
        <v>2.9693329999999998</v>
      </c>
      <c r="BU30">
        <v>1.341844</v>
      </c>
      <c r="BV30">
        <v>2.3091029999999999</v>
      </c>
      <c r="BW30">
        <v>1.9429620000000001</v>
      </c>
      <c r="BX30">
        <v>0.97984300000000002</v>
      </c>
      <c r="BY30">
        <v>2.6192790000000001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0</v>
      </c>
      <c r="CP30">
        <v>4.2581249999999997</v>
      </c>
      <c r="CQ30">
        <v>1.771234</v>
      </c>
      <c r="CR30">
        <v>0.84606800000000004</v>
      </c>
      <c r="CS30">
        <v>1.3710979999999999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84.76264700000003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685.17629999999997</v>
      </c>
      <c r="L31">
        <v>394.91269999999997</v>
      </c>
      <c r="M31">
        <v>92.91</v>
      </c>
      <c r="N31">
        <v>119.136178</v>
      </c>
      <c r="O31">
        <v>124.789163</v>
      </c>
      <c r="P31">
        <v>105.3501</v>
      </c>
      <c r="Q31">
        <v>0</v>
      </c>
      <c r="R31">
        <v>42.846212999999999</v>
      </c>
      <c r="S31">
        <v>26.616266</v>
      </c>
      <c r="T31">
        <v>0</v>
      </c>
      <c r="U31">
        <v>348.97500000000002</v>
      </c>
      <c r="V31">
        <v>11.66</v>
      </c>
      <c r="W31">
        <v>26.284693000000001</v>
      </c>
      <c r="X31">
        <v>147.515625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43.489679000000002</v>
      </c>
      <c r="AH31">
        <v>144.822789</v>
      </c>
      <c r="AI31">
        <v>17.142282999999999</v>
      </c>
      <c r="AJ31">
        <v>0</v>
      </c>
      <c r="AK31">
        <v>26.818708999999998</v>
      </c>
      <c r="AL31">
        <v>12.782</v>
      </c>
      <c r="AM31">
        <v>16.345120999999999</v>
      </c>
      <c r="AN31">
        <v>0.84221400000000002</v>
      </c>
      <c r="AO31">
        <v>0</v>
      </c>
      <c r="AP31">
        <v>0.64049999999999996</v>
      </c>
      <c r="AQ31">
        <v>39.211157999999998</v>
      </c>
      <c r="AR31">
        <v>46.92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84.949418000000037</v>
      </c>
      <c r="BA31">
        <f t="shared" si="1"/>
        <v>2801.9724020000003</v>
      </c>
      <c r="BB31">
        <v>28</v>
      </c>
      <c r="BD31">
        <v>7.73</v>
      </c>
      <c r="BE31">
        <v>1.95</v>
      </c>
      <c r="BF31">
        <v>3.04</v>
      </c>
      <c r="BG31">
        <v>1.84</v>
      </c>
      <c r="BH31">
        <v>9.34</v>
      </c>
      <c r="BI31">
        <v>1.07</v>
      </c>
      <c r="BJ31">
        <v>1.78</v>
      </c>
      <c r="BK31">
        <v>1.8</v>
      </c>
      <c r="BL31">
        <v>0</v>
      </c>
      <c r="BM31">
        <v>0.23</v>
      </c>
      <c r="BN31">
        <v>3.57</v>
      </c>
      <c r="BO31">
        <v>3.78</v>
      </c>
      <c r="BP31">
        <v>0.25</v>
      </c>
      <c r="BQ31">
        <v>2.0099999999999998</v>
      </c>
      <c r="BR31">
        <v>2.19</v>
      </c>
      <c r="BS31">
        <v>1.64</v>
      </c>
      <c r="BT31">
        <v>2.9693329999999998</v>
      </c>
      <c r="BU31">
        <v>1.341844</v>
      </c>
      <c r="BV31">
        <v>2.3306830000000001</v>
      </c>
      <c r="BW31">
        <v>1.9429620000000001</v>
      </c>
      <c r="BX31">
        <v>0.97984300000000002</v>
      </c>
      <c r="BY31">
        <v>2.6192790000000001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0</v>
      </c>
      <c r="CP31">
        <v>4.2581249999999997</v>
      </c>
      <c r="CQ31">
        <v>1.771234</v>
      </c>
      <c r="CR31">
        <v>0.84606800000000004</v>
      </c>
      <c r="CS31">
        <v>1.3710979999999999</v>
      </c>
      <c r="CT31">
        <v>0.99196799999999996</v>
      </c>
      <c r="CU31">
        <v>1.6747000000000001</v>
      </c>
      <c r="CV31">
        <v>1.134574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84.949418000000037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685.17629999999997</v>
      </c>
      <c r="L32">
        <v>394.91269999999997</v>
      </c>
      <c r="M32">
        <v>92.91</v>
      </c>
      <c r="N32">
        <v>119.136178</v>
      </c>
      <c r="O32">
        <v>124.789163</v>
      </c>
      <c r="P32">
        <v>105.3501</v>
      </c>
      <c r="Q32">
        <v>0</v>
      </c>
      <c r="R32">
        <v>42.846212999999999</v>
      </c>
      <c r="S32">
        <v>26.616266</v>
      </c>
      <c r="T32">
        <v>0</v>
      </c>
      <c r="U32">
        <v>348.97500000000002</v>
      </c>
      <c r="V32">
        <v>11.66</v>
      </c>
      <c r="W32">
        <v>26.284693000000001</v>
      </c>
      <c r="X32">
        <v>147.515625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43.489679000000002</v>
      </c>
      <c r="AH32">
        <v>144.822789</v>
      </c>
      <c r="AI32">
        <v>17.142282999999999</v>
      </c>
      <c r="AJ32">
        <v>0</v>
      </c>
      <c r="AK32">
        <v>26.818708999999998</v>
      </c>
      <c r="AL32">
        <v>12.782</v>
      </c>
      <c r="AM32">
        <v>16.345120999999999</v>
      </c>
      <c r="AN32">
        <v>0.84221400000000002</v>
      </c>
      <c r="AO32">
        <v>0</v>
      </c>
      <c r="AP32">
        <v>0.64049999999999996</v>
      </c>
      <c r="AQ32">
        <v>39.211157999999998</v>
      </c>
      <c r="AR32">
        <v>46.92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85.009418000000011</v>
      </c>
      <c r="BA32">
        <f t="shared" si="1"/>
        <v>2802.0324020000003</v>
      </c>
      <c r="BB32">
        <v>29</v>
      </c>
      <c r="BD32">
        <v>7.73</v>
      </c>
      <c r="BE32">
        <v>1.95</v>
      </c>
      <c r="BF32">
        <v>3.04</v>
      </c>
      <c r="BG32">
        <v>1.84</v>
      </c>
      <c r="BH32">
        <v>9.34</v>
      </c>
      <c r="BI32">
        <v>1.1299999999999999</v>
      </c>
      <c r="BJ32">
        <v>1.78</v>
      </c>
      <c r="BK32">
        <v>1.8</v>
      </c>
      <c r="BL32">
        <v>0</v>
      </c>
      <c r="BM32">
        <v>0.23</v>
      </c>
      <c r="BN32">
        <v>3.57</v>
      </c>
      <c r="BO32">
        <v>3.78</v>
      </c>
      <c r="BP32">
        <v>0.25</v>
      </c>
      <c r="BQ32">
        <v>2.0099999999999998</v>
      </c>
      <c r="BR32">
        <v>2.19</v>
      </c>
      <c r="BS32">
        <v>1.64</v>
      </c>
      <c r="BT32">
        <v>2.9693329999999998</v>
      </c>
      <c r="BU32">
        <v>1.341844</v>
      </c>
      <c r="BV32">
        <v>2.3306830000000001</v>
      </c>
      <c r="BW32">
        <v>1.9429620000000001</v>
      </c>
      <c r="BX32">
        <v>0.97984300000000002</v>
      </c>
      <c r="BY32">
        <v>2.6192790000000001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0</v>
      </c>
      <c r="CP32">
        <v>4.2581249999999997</v>
      </c>
      <c r="CQ32">
        <v>1.771234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1.134574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85.009418000000011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685.17629999999997</v>
      </c>
      <c r="L33">
        <v>426.91269999999997</v>
      </c>
      <c r="M33">
        <v>92.91</v>
      </c>
      <c r="N33">
        <v>119.136178</v>
      </c>
      <c r="O33">
        <v>124.789163</v>
      </c>
      <c r="P33">
        <v>105.3501</v>
      </c>
      <c r="Q33">
        <v>0</v>
      </c>
      <c r="R33">
        <v>42.846212999999999</v>
      </c>
      <c r="S33">
        <v>26.616266</v>
      </c>
      <c r="T33">
        <v>0</v>
      </c>
      <c r="U33">
        <v>348.97500000000002</v>
      </c>
      <c r="V33">
        <v>11.66</v>
      </c>
      <c r="W33">
        <v>23.199539999999999</v>
      </c>
      <c r="X33">
        <v>147.515625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43.489679000000002</v>
      </c>
      <c r="AH33">
        <v>144.822789</v>
      </c>
      <c r="AI33">
        <v>17.142282999999999</v>
      </c>
      <c r="AJ33">
        <v>0</v>
      </c>
      <c r="AK33">
        <v>26.818708999999998</v>
      </c>
      <c r="AL33">
        <v>12.782</v>
      </c>
      <c r="AM33">
        <v>16.345120999999999</v>
      </c>
      <c r="AN33">
        <v>0.84221400000000002</v>
      </c>
      <c r="AO33">
        <v>0</v>
      </c>
      <c r="AP33">
        <v>5.7645</v>
      </c>
      <c r="AQ33">
        <v>39.211157999999998</v>
      </c>
      <c r="AR33">
        <v>52.44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84.657346000000032</v>
      </c>
      <c r="BA33">
        <f t="shared" si="1"/>
        <v>2841.2391770000004</v>
      </c>
      <c r="BB33">
        <v>30</v>
      </c>
      <c r="BD33">
        <v>7.77</v>
      </c>
      <c r="BE33">
        <v>1.95</v>
      </c>
      <c r="BF33">
        <v>3.04</v>
      </c>
      <c r="BG33">
        <v>1.84</v>
      </c>
      <c r="BH33">
        <v>9.34</v>
      </c>
      <c r="BI33">
        <v>1.19</v>
      </c>
      <c r="BJ33">
        <v>1.78</v>
      </c>
      <c r="BK33">
        <v>1.8</v>
      </c>
      <c r="BL33">
        <v>0</v>
      </c>
      <c r="BM33">
        <v>0.23</v>
      </c>
      <c r="BN33">
        <v>3.57</v>
      </c>
      <c r="BO33">
        <v>3.78</v>
      </c>
      <c r="BP33">
        <v>0.25</v>
      </c>
      <c r="BQ33">
        <v>2.0099999999999998</v>
      </c>
      <c r="BR33">
        <v>2.19</v>
      </c>
      <c r="BS33">
        <v>1.64</v>
      </c>
      <c r="BT33">
        <v>2.9693329999999998</v>
      </c>
      <c r="BU33">
        <v>1.341844</v>
      </c>
      <c r="BV33">
        <v>2.3522639999999999</v>
      </c>
      <c r="BW33">
        <v>1.9429620000000001</v>
      </c>
      <c r="BX33">
        <v>0.97984300000000002</v>
      </c>
      <c r="BY33">
        <v>2.6192790000000001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0</v>
      </c>
      <c r="CP33">
        <v>4.2581249999999997</v>
      </c>
      <c r="CQ33">
        <v>1.771234</v>
      </c>
      <c r="CR33">
        <v>0.84606800000000004</v>
      </c>
      <c r="CS33">
        <v>1.3710979999999999</v>
      </c>
      <c r="CT33">
        <v>0.99196799999999996</v>
      </c>
      <c r="CU33">
        <v>1.201047</v>
      </c>
      <c r="CV33">
        <v>1.134574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84.657346000000032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685.17629999999997</v>
      </c>
      <c r="L34">
        <v>426.91269999999997</v>
      </c>
      <c r="M34">
        <v>92.91</v>
      </c>
      <c r="N34">
        <v>119.136178</v>
      </c>
      <c r="O34">
        <v>124.789163</v>
      </c>
      <c r="P34">
        <v>105.3501</v>
      </c>
      <c r="Q34">
        <v>0</v>
      </c>
      <c r="R34">
        <v>42.846212999999999</v>
      </c>
      <c r="S34">
        <v>26.616266</v>
      </c>
      <c r="T34">
        <v>0</v>
      </c>
      <c r="U34">
        <v>348.97500000000002</v>
      </c>
      <c r="V34">
        <v>11.66</v>
      </c>
      <c r="W34">
        <v>23.199539999999999</v>
      </c>
      <c r="X34">
        <v>147.515625</v>
      </c>
      <c r="Y34">
        <v>0</v>
      </c>
      <c r="Z34">
        <v>19.6614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43.489679000000002</v>
      </c>
      <c r="AH34">
        <v>120.68565700000001</v>
      </c>
      <c r="AI34">
        <v>3.9559120000000001</v>
      </c>
      <c r="AJ34">
        <v>0</v>
      </c>
      <c r="AK34">
        <v>26.818708999999998</v>
      </c>
      <c r="AL34">
        <v>12.782</v>
      </c>
      <c r="AM34">
        <v>16.345120999999999</v>
      </c>
      <c r="AN34">
        <v>0.84221400000000002</v>
      </c>
      <c r="AO34">
        <v>0</v>
      </c>
      <c r="AP34">
        <v>5.7645</v>
      </c>
      <c r="AQ34">
        <v>39.211157999999998</v>
      </c>
      <c r="AR34">
        <v>52.44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84.482155000000034</v>
      </c>
      <c r="BA34">
        <f t="shared" si="1"/>
        <v>2789.6911230000005</v>
      </c>
      <c r="BB34">
        <v>31</v>
      </c>
      <c r="BD34">
        <v>7.77</v>
      </c>
      <c r="BE34">
        <v>1.95</v>
      </c>
      <c r="BF34">
        <v>3.04</v>
      </c>
      <c r="BG34">
        <v>1.84</v>
      </c>
      <c r="BH34">
        <v>9.34</v>
      </c>
      <c r="BI34">
        <v>1.19</v>
      </c>
      <c r="BJ34">
        <v>1.78</v>
      </c>
      <c r="BK34">
        <v>1.8</v>
      </c>
      <c r="BL34">
        <v>0</v>
      </c>
      <c r="BM34">
        <v>0.23</v>
      </c>
      <c r="BN34">
        <v>3.57</v>
      </c>
      <c r="BO34">
        <v>3.78</v>
      </c>
      <c r="BP34">
        <v>0.25</v>
      </c>
      <c r="BQ34">
        <v>2.0099999999999998</v>
      </c>
      <c r="BR34">
        <v>2.19</v>
      </c>
      <c r="BS34">
        <v>1.64</v>
      </c>
      <c r="BT34">
        <v>2.9693329999999998</v>
      </c>
      <c r="BU34">
        <v>1.341844</v>
      </c>
      <c r="BV34">
        <v>2.3522639999999999</v>
      </c>
      <c r="BW34">
        <v>1.9429620000000001</v>
      </c>
      <c r="BX34">
        <v>0.97984300000000002</v>
      </c>
      <c r="BY34">
        <v>2.6192790000000001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0</v>
      </c>
      <c r="CP34">
        <v>4.2581249999999997</v>
      </c>
      <c r="CQ34">
        <v>1.771234</v>
      </c>
      <c r="CR34">
        <v>0.84606800000000004</v>
      </c>
      <c r="CS34">
        <v>1.3710979999999999</v>
      </c>
      <c r="CT34">
        <v>0.99196799999999996</v>
      </c>
      <c r="CU34">
        <v>1.201047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84.482155000000034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678.43600000000004</v>
      </c>
      <c r="L35">
        <v>394.91269999999997</v>
      </c>
      <c r="M35">
        <v>92.91</v>
      </c>
      <c r="N35">
        <v>119.136178</v>
      </c>
      <c r="O35">
        <v>124.789163</v>
      </c>
      <c r="P35">
        <v>105.3501</v>
      </c>
      <c r="Q35">
        <v>0</v>
      </c>
      <c r="R35">
        <v>42.846212999999999</v>
      </c>
      <c r="S35">
        <v>20.065526999999999</v>
      </c>
      <c r="T35">
        <v>0</v>
      </c>
      <c r="U35">
        <v>348.97500000000002</v>
      </c>
      <c r="V35">
        <v>11.66</v>
      </c>
      <c r="W35">
        <v>32.397899000000002</v>
      </c>
      <c r="X35">
        <v>147.515625</v>
      </c>
      <c r="Y35">
        <v>0</v>
      </c>
      <c r="Z35">
        <v>19.6614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43.489679000000002</v>
      </c>
      <c r="AH35">
        <v>120.68565700000001</v>
      </c>
      <c r="AI35">
        <v>0</v>
      </c>
      <c r="AJ35">
        <v>0</v>
      </c>
      <c r="AK35">
        <v>26.818708999999998</v>
      </c>
      <c r="AL35">
        <v>12.782</v>
      </c>
      <c r="AM35">
        <v>16.345120999999999</v>
      </c>
      <c r="AN35">
        <v>0.84221400000000002</v>
      </c>
      <c r="AO35">
        <v>0</v>
      </c>
      <c r="AP35">
        <v>5.7645</v>
      </c>
      <c r="AQ35">
        <v>39.211157999999998</v>
      </c>
      <c r="AR35">
        <v>46.92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84.681532000000033</v>
      </c>
      <c r="BA35">
        <f t="shared" si="1"/>
        <v>2744.3219080000008</v>
      </c>
      <c r="BB35">
        <v>32</v>
      </c>
      <c r="BD35">
        <v>7.77</v>
      </c>
      <c r="BE35">
        <v>1.95</v>
      </c>
      <c r="BF35">
        <v>3.04</v>
      </c>
      <c r="BG35">
        <v>1.84</v>
      </c>
      <c r="BH35">
        <v>9.34</v>
      </c>
      <c r="BI35">
        <v>1.33</v>
      </c>
      <c r="BJ35">
        <v>1.78</v>
      </c>
      <c r="BK35">
        <v>1.8</v>
      </c>
      <c r="BL35">
        <v>0</v>
      </c>
      <c r="BM35">
        <v>0.23</v>
      </c>
      <c r="BN35">
        <v>3.57</v>
      </c>
      <c r="BO35">
        <v>3.78</v>
      </c>
      <c r="BP35">
        <v>0.25</v>
      </c>
      <c r="BQ35">
        <v>2.0099999999999998</v>
      </c>
      <c r="BR35">
        <v>2.19</v>
      </c>
      <c r="BS35">
        <v>1.64</v>
      </c>
      <c r="BT35">
        <v>2.9693329999999998</v>
      </c>
      <c r="BU35">
        <v>1.341844</v>
      </c>
      <c r="BV35">
        <v>2.3522639999999999</v>
      </c>
      <c r="BW35">
        <v>1.9429620000000001</v>
      </c>
      <c r="BX35">
        <v>0.97984300000000002</v>
      </c>
      <c r="BY35">
        <v>2.6786560000000001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0</v>
      </c>
      <c r="CP35">
        <v>4.2581249999999997</v>
      </c>
      <c r="CQ35">
        <v>1.771234</v>
      </c>
      <c r="CR35">
        <v>0.84606800000000004</v>
      </c>
      <c r="CS35">
        <v>1.3710979999999999</v>
      </c>
      <c r="CT35">
        <v>0.99196799999999996</v>
      </c>
      <c r="CU35">
        <v>1.201047</v>
      </c>
      <c r="CV35">
        <v>0.95938299999999999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84.681532000000033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678.43600000000004</v>
      </c>
      <c r="L36">
        <v>394.91269999999997</v>
      </c>
      <c r="M36">
        <v>92.91</v>
      </c>
      <c r="N36">
        <v>119.136178</v>
      </c>
      <c r="O36">
        <v>124.789163</v>
      </c>
      <c r="P36">
        <v>105.3501</v>
      </c>
      <c r="Q36">
        <v>0</v>
      </c>
      <c r="R36">
        <v>42.846212999999999</v>
      </c>
      <c r="S36">
        <v>18.626100000000001</v>
      </c>
      <c r="T36">
        <v>0</v>
      </c>
      <c r="U36">
        <v>348.97500000000002</v>
      </c>
      <c r="V36">
        <v>11.66</v>
      </c>
      <c r="W36">
        <v>32.397899000000002</v>
      </c>
      <c r="X36">
        <v>147.515625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16.607963999999999</v>
      </c>
      <c r="AF36">
        <v>8.3321880000000004</v>
      </c>
      <c r="AG36">
        <v>43.489679000000002</v>
      </c>
      <c r="AH36">
        <v>96.548525999999995</v>
      </c>
      <c r="AI36">
        <v>0</v>
      </c>
      <c r="AJ36">
        <v>0</v>
      </c>
      <c r="AK36">
        <v>26.818708999999998</v>
      </c>
      <c r="AL36">
        <v>12.782</v>
      </c>
      <c r="AM36">
        <v>16.345120999999999</v>
      </c>
      <c r="AN36">
        <v>0.84221400000000002</v>
      </c>
      <c r="AO36">
        <v>0</v>
      </c>
      <c r="AP36">
        <v>5.7645</v>
      </c>
      <c r="AQ36">
        <v>39.211157999999998</v>
      </c>
      <c r="AR36">
        <v>46.92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84.160990000000027</v>
      </c>
      <c r="BA36">
        <f t="shared" si="1"/>
        <v>2651.6729049999994</v>
      </c>
      <c r="BB36">
        <v>33</v>
      </c>
      <c r="BD36">
        <v>7.77</v>
      </c>
      <c r="BE36">
        <v>1.95</v>
      </c>
      <c r="BF36">
        <v>3.04</v>
      </c>
      <c r="BG36">
        <v>1.84</v>
      </c>
      <c r="BH36">
        <v>9.34</v>
      </c>
      <c r="BI36">
        <v>1.36</v>
      </c>
      <c r="BJ36">
        <v>1.78</v>
      </c>
      <c r="BK36">
        <v>1.8</v>
      </c>
      <c r="BL36">
        <v>0</v>
      </c>
      <c r="BM36">
        <v>0.23</v>
      </c>
      <c r="BN36">
        <v>3.57</v>
      </c>
      <c r="BO36">
        <v>3.78</v>
      </c>
      <c r="BP36">
        <v>0.25</v>
      </c>
      <c r="BQ36">
        <v>2.0099999999999998</v>
      </c>
      <c r="BR36">
        <v>2.19</v>
      </c>
      <c r="BS36">
        <v>1.64</v>
      </c>
      <c r="BT36">
        <v>2.9693329999999998</v>
      </c>
      <c r="BU36">
        <v>1.341844</v>
      </c>
      <c r="BV36">
        <v>2.3522639999999999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0</v>
      </c>
      <c r="CP36">
        <v>4.2581249999999997</v>
      </c>
      <c r="CQ36">
        <v>1.771234</v>
      </c>
      <c r="CR36">
        <v>0.84606800000000004</v>
      </c>
      <c r="CS36">
        <v>1.3710979999999999</v>
      </c>
      <c r="CT36">
        <v>0.99196799999999996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84.160990000000027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678.43600000000004</v>
      </c>
      <c r="L37">
        <v>394.91269999999997</v>
      </c>
      <c r="M37">
        <v>92.91</v>
      </c>
      <c r="N37">
        <v>119.136178</v>
      </c>
      <c r="O37">
        <v>124.789163</v>
      </c>
      <c r="P37">
        <v>105.3501</v>
      </c>
      <c r="Q37">
        <v>0</v>
      </c>
      <c r="R37">
        <v>42.846212999999999</v>
      </c>
      <c r="S37">
        <v>18.626100000000001</v>
      </c>
      <c r="T37">
        <v>0</v>
      </c>
      <c r="U37">
        <v>348.97500000000002</v>
      </c>
      <c r="V37">
        <v>11.66</v>
      </c>
      <c r="W37">
        <v>34.799309999999998</v>
      </c>
      <c r="X37">
        <v>147.515625</v>
      </c>
      <c r="Y37">
        <v>0</v>
      </c>
      <c r="Z37">
        <v>6.5537999999999998</v>
      </c>
      <c r="AA37">
        <v>0</v>
      </c>
      <c r="AB37">
        <v>27.422225999999998</v>
      </c>
      <c r="AC37">
        <v>10.024682</v>
      </c>
      <c r="AD37">
        <v>9.4297959999999996</v>
      </c>
      <c r="AE37">
        <v>16.607963999999999</v>
      </c>
      <c r="AF37">
        <v>8.3321880000000004</v>
      </c>
      <c r="AG37">
        <v>43.489679000000002</v>
      </c>
      <c r="AH37">
        <v>96.548525999999995</v>
      </c>
      <c r="AI37">
        <v>0</v>
      </c>
      <c r="AJ37">
        <v>0</v>
      </c>
      <c r="AK37">
        <v>26.818708999999998</v>
      </c>
      <c r="AL37">
        <v>12.782</v>
      </c>
      <c r="AM37">
        <v>16.345120999999999</v>
      </c>
      <c r="AN37">
        <v>0.84221400000000002</v>
      </c>
      <c r="AO37">
        <v>0</v>
      </c>
      <c r="AP37">
        <v>5.7645</v>
      </c>
      <c r="AQ37">
        <v>39.211157999999998</v>
      </c>
      <c r="AR37">
        <v>46.92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83.742315000000019</v>
      </c>
      <c r="BA37">
        <f t="shared" si="1"/>
        <v>2613.9362500000007</v>
      </c>
      <c r="BB37">
        <v>34</v>
      </c>
      <c r="BD37">
        <v>7.77</v>
      </c>
      <c r="BE37">
        <v>1.95</v>
      </c>
      <c r="BF37">
        <v>3.04</v>
      </c>
      <c r="BG37">
        <v>1.84</v>
      </c>
      <c r="BH37">
        <v>9.34</v>
      </c>
      <c r="BI37">
        <v>1.36</v>
      </c>
      <c r="BJ37">
        <v>1.78</v>
      </c>
      <c r="BK37">
        <v>1.8</v>
      </c>
      <c r="BL37">
        <v>0</v>
      </c>
      <c r="BM37">
        <v>0.23</v>
      </c>
      <c r="BN37">
        <v>3.57</v>
      </c>
      <c r="BO37">
        <v>3.78</v>
      </c>
      <c r="BP37">
        <v>0.25</v>
      </c>
      <c r="BQ37">
        <v>2.0099999999999998</v>
      </c>
      <c r="BR37">
        <v>2.19</v>
      </c>
      <c r="BS37">
        <v>1.64</v>
      </c>
      <c r="BT37">
        <v>2.9693329999999998</v>
      </c>
      <c r="BU37">
        <v>1.341844</v>
      </c>
      <c r="BV37">
        <v>2.3522639999999999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0</v>
      </c>
      <c r="CP37">
        <v>4.2581249999999997</v>
      </c>
      <c r="CQ37">
        <v>1.771234</v>
      </c>
      <c r="CR37">
        <v>0.84606800000000004</v>
      </c>
      <c r="CS37">
        <v>1.3710979999999999</v>
      </c>
      <c r="CT37">
        <v>0.99196799999999996</v>
      </c>
      <c r="CU37">
        <v>0.41867500000000002</v>
      </c>
      <c r="CV37">
        <v>0.76750700000000005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83.742315000000019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678.43600000000004</v>
      </c>
      <c r="L38">
        <v>394.91269999999997</v>
      </c>
      <c r="M38">
        <v>92.91</v>
      </c>
      <c r="N38">
        <v>119.136178</v>
      </c>
      <c r="O38">
        <v>124.789163</v>
      </c>
      <c r="P38">
        <v>105.3501</v>
      </c>
      <c r="Q38">
        <v>0</v>
      </c>
      <c r="R38">
        <v>42.846212999999999</v>
      </c>
      <c r="S38">
        <v>18.626100000000001</v>
      </c>
      <c r="T38">
        <v>0</v>
      </c>
      <c r="U38">
        <v>348.97500000000002</v>
      </c>
      <c r="V38">
        <v>11.66</v>
      </c>
      <c r="W38">
        <v>34.799309999999998</v>
      </c>
      <c r="X38">
        <v>147.515625</v>
      </c>
      <c r="Y38">
        <v>0</v>
      </c>
      <c r="Z38">
        <v>6.5537999999999998</v>
      </c>
      <c r="AA38">
        <v>0</v>
      </c>
      <c r="AB38">
        <v>27.422225999999998</v>
      </c>
      <c r="AC38">
        <v>10.024682</v>
      </c>
      <c r="AD38">
        <v>0</v>
      </c>
      <c r="AE38">
        <v>16.607963999999999</v>
      </c>
      <c r="AF38">
        <v>8.3321880000000004</v>
      </c>
      <c r="AG38">
        <v>43.489679000000002</v>
      </c>
      <c r="AH38">
        <v>72.411394000000001</v>
      </c>
      <c r="AI38">
        <v>0</v>
      </c>
      <c r="AJ38">
        <v>0</v>
      </c>
      <c r="AK38">
        <v>26.818708999999998</v>
      </c>
      <c r="AL38">
        <v>12.782</v>
      </c>
      <c r="AM38">
        <v>16.345120999999999</v>
      </c>
      <c r="AN38">
        <v>0.84221400000000002</v>
      </c>
      <c r="AO38">
        <v>0</v>
      </c>
      <c r="AP38">
        <v>5.7645</v>
      </c>
      <c r="AQ38">
        <v>39.211157999999998</v>
      </c>
      <c r="AR38">
        <v>46.92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83.550438000000028</v>
      </c>
      <c r="BA38">
        <f t="shared" si="1"/>
        <v>2580.1774450000012</v>
      </c>
      <c r="BB38">
        <v>35</v>
      </c>
      <c r="BD38">
        <v>7.77</v>
      </c>
      <c r="BE38">
        <v>1.95</v>
      </c>
      <c r="BF38">
        <v>3.04</v>
      </c>
      <c r="BG38">
        <v>1.84</v>
      </c>
      <c r="BH38">
        <v>9.34</v>
      </c>
      <c r="BI38">
        <v>1.36</v>
      </c>
      <c r="BJ38">
        <v>1.78</v>
      </c>
      <c r="BK38">
        <v>1.8</v>
      </c>
      <c r="BL38">
        <v>0</v>
      </c>
      <c r="BM38">
        <v>0.23</v>
      </c>
      <c r="BN38">
        <v>3.57</v>
      </c>
      <c r="BO38">
        <v>3.78</v>
      </c>
      <c r="BP38">
        <v>0.25</v>
      </c>
      <c r="BQ38">
        <v>2.0099999999999998</v>
      </c>
      <c r="BR38">
        <v>2.19</v>
      </c>
      <c r="BS38">
        <v>1.64</v>
      </c>
      <c r="BT38">
        <v>2.9693329999999998</v>
      </c>
      <c r="BU38">
        <v>1.341844</v>
      </c>
      <c r="BV38">
        <v>2.3522639999999999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0</v>
      </c>
      <c r="CP38">
        <v>4.2581249999999997</v>
      </c>
      <c r="CQ38">
        <v>1.771234</v>
      </c>
      <c r="CR38">
        <v>0.84606800000000004</v>
      </c>
      <c r="CS38">
        <v>1.3710979999999999</v>
      </c>
      <c r="CT38">
        <v>0.99196799999999996</v>
      </c>
      <c r="CU38">
        <v>0.41867500000000002</v>
      </c>
      <c r="CV38">
        <v>0.57562999999999998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83.550438000000028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678.43600000000004</v>
      </c>
      <c r="L39">
        <v>394.91269999999997</v>
      </c>
      <c r="M39">
        <v>92.91</v>
      </c>
      <c r="N39">
        <v>119.136178</v>
      </c>
      <c r="O39">
        <v>124.789163</v>
      </c>
      <c r="P39">
        <v>105.3501</v>
      </c>
      <c r="Q39">
        <v>0</v>
      </c>
      <c r="R39">
        <v>42.846212999999999</v>
      </c>
      <c r="S39">
        <v>18.626100000000001</v>
      </c>
      <c r="T39">
        <v>0</v>
      </c>
      <c r="U39">
        <v>348.97500000000002</v>
      </c>
      <c r="V39">
        <v>11.66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16.607963999999999</v>
      </c>
      <c r="AF39">
        <v>8.3321880000000004</v>
      </c>
      <c r="AG39">
        <v>43.489679000000002</v>
      </c>
      <c r="AH39">
        <v>44.267695000000003</v>
      </c>
      <c r="AI39">
        <v>0</v>
      </c>
      <c r="AJ39">
        <v>0</v>
      </c>
      <c r="AK39">
        <v>26.818708999999998</v>
      </c>
      <c r="AL39">
        <v>12.782</v>
      </c>
      <c r="AM39">
        <v>16.345120999999999</v>
      </c>
      <c r="AN39">
        <v>0.84221400000000002</v>
      </c>
      <c r="AO39">
        <v>0</v>
      </c>
      <c r="AP39">
        <v>6.1487999999999996</v>
      </c>
      <c r="AQ39">
        <v>39.211157999999998</v>
      </c>
      <c r="AR39">
        <v>46.92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83.327972000000031</v>
      </c>
      <c r="BA39">
        <f t="shared" si="1"/>
        <v>2528.3487640000003</v>
      </c>
      <c r="BB39">
        <v>36</v>
      </c>
      <c r="BD39">
        <v>7.77</v>
      </c>
      <c r="BE39">
        <v>1.95</v>
      </c>
      <c r="BF39">
        <v>3.04</v>
      </c>
      <c r="BG39">
        <v>1.84</v>
      </c>
      <c r="BH39">
        <v>9.34</v>
      </c>
      <c r="BI39">
        <v>1.36</v>
      </c>
      <c r="BJ39">
        <v>1.78</v>
      </c>
      <c r="BK39">
        <v>1.8</v>
      </c>
      <c r="BL39">
        <v>0</v>
      </c>
      <c r="BM39">
        <v>0.23</v>
      </c>
      <c r="BN39">
        <v>3.57</v>
      </c>
      <c r="BO39">
        <v>3.78</v>
      </c>
      <c r="BP39">
        <v>0.25</v>
      </c>
      <c r="BQ39">
        <v>2.0099999999999998</v>
      </c>
      <c r="BR39">
        <v>2.19</v>
      </c>
      <c r="BS39">
        <v>1.64</v>
      </c>
      <c r="BT39">
        <v>2.9693329999999998</v>
      </c>
      <c r="BU39">
        <v>1.341844</v>
      </c>
      <c r="BV39">
        <v>2.3522639999999999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0</v>
      </c>
      <c r="CP39">
        <v>4.2581249999999997</v>
      </c>
      <c r="CQ39">
        <v>1.771234</v>
      </c>
      <c r="CR39">
        <v>0.84606800000000004</v>
      </c>
      <c r="CS39">
        <v>1.3710979999999999</v>
      </c>
      <c r="CT39">
        <v>0.99196799999999996</v>
      </c>
      <c r="CU39">
        <v>0.41867500000000002</v>
      </c>
      <c r="CV39">
        <v>0.35316399999999998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83.327972000000031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678.43600000000004</v>
      </c>
      <c r="L40">
        <v>394.91269999999997</v>
      </c>
      <c r="M40">
        <v>92.91</v>
      </c>
      <c r="N40">
        <v>119.136178</v>
      </c>
      <c r="O40">
        <v>124.789163</v>
      </c>
      <c r="P40">
        <v>105.3501</v>
      </c>
      <c r="Q40">
        <v>0</v>
      </c>
      <c r="R40">
        <v>42.846212999999999</v>
      </c>
      <c r="S40">
        <v>18.626100000000001</v>
      </c>
      <c r="T40">
        <v>0</v>
      </c>
      <c r="U40">
        <v>348.97500000000002</v>
      </c>
      <c r="V40">
        <v>11.66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16.607963999999999</v>
      </c>
      <c r="AF40">
        <v>8.3321880000000004</v>
      </c>
      <c r="AG40">
        <v>43.489679000000002</v>
      </c>
      <c r="AH40">
        <v>43.974530999999999</v>
      </c>
      <c r="AI40">
        <v>0</v>
      </c>
      <c r="AJ40">
        <v>0</v>
      </c>
      <c r="AK40">
        <v>26.818708999999998</v>
      </c>
      <c r="AL40">
        <v>12.782</v>
      </c>
      <c r="AM40">
        <v>16.345120999999999</v>
      </c>
      <c r="AN40">
        <v>0.84221400000000002</v>
      </c>
      <c r="AO40">
        <v>0</v>
      </c>
      <c r="AP40">
        <v>6.1487999999999996</v>
      </c>
      <c r="AQ40">
        <v>39.211157999999998</v>
      </c>
      <c r="AR40">
        <v>46.92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83.113740000000035</v>
      </c>
      <c r="BA40">
        <f t="shared" si="1"/>
        <v>2527.8413680000003</v>
      </c>
      <c r="BB40">
        <v>37</v>
      </c>
      <c r="BD40">
        <v>7.77</v>
      </c>
      <c r="BE40">
        <v>1.95</v>
      </c>
      <c r="BF40">
        <v>3.04</v>
      </c>
      <c r="BG40">
        <v>1.84</v>
      </c>
      <c r="BH40">
        <v>9.34</v>
      </c>
      <c r="BI40">
        <v>1.36</v>
      </c>
      <c r="BJ40">
        <v>1.78</v>
      </c>
      <c r="BK40">
        <v>1.8</v>
      </c>
      <c r="BL40">
        <v>0</v>
      </c>
      <c r="BM40">
        <v>0.23</v>
      </c>
      <c r="BN40">
        <v>3.57</v>
      </c>
      <c r="BO40">
        <v>3.78</v>
      </c>
      <c r="BP40">
        <v>0.25</v>
      </c>
      <c r="BQ40">
        <v>2.0099999999999998</v>
      </c>
      <c r="BR40">
        <v>2.19</v>
      </c>
      <c r="BS40">
        <v>1.64</v>
      </c>
      <c r="BT40">
        <v>2.9693329999999998</v>
      </c>
      <c r="BU40">
        <v>1.341844</v>
      </c>
      <c r="BV40">
        <v>2.3522639999999999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0</v>
      </c>
      <c r="CP40">
        <v>4.2581249999999997</v>
      </c>
      <c r="CQ40">
        <v>1.771234</v>
      </c>
      <c r="CR40">
        <v>0.84606800000000004</v>
      </c>
      <c r="CS40">
        <v>1.3710979999999999</v>
      </c>
      <c r="CT40">
        <v>0.99196799999999996</v>
      </c>
      <c r="CU40">
        <v>0.20722299999999999</v>
      </c>
      <c r="CV40">
        <v>0.35038399999999997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83.113740000000035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687.44600000000003</v>
      </c>
      <c r="L41">
        <v>426.91269999999997</v>
      </c>
      <c r="M41">
        <v>92.91</v>
      </c>
      <c r="N41">
        <v>119.136178</v>
      </c>
      <c r="O41">
        <v>124.789163</v>
      </c>
      <c r="P41">
        <v>105.3501</v>
      </c>
      <c r="Q41">
        <v>0</v>
      </c>
      <c r="R41">
        <v>42.846212999999999</v>
      </c>
      <c r="S41">
        <v>26.616266</v>
      </c>
      <c r="T41">
        <v>0</v>
      </c>
      <c r="U41">
        <v>348.97500000000002</v>
      </c>
      <c r="V41">
        <v>11.66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16.607963999999999</v>
      </c>
      <c r="AF41">
        <v>8.3321880000000004</v>
      </c>
      <c r="AG41">
        <v>43.489679000000002</v>
      </c>
      <c r="AH41">
        <v>21.498660000000001</v>
      </c>
      <c r="AI41">
        <v>0</v>
      </c>
      <c r="AJ41">
        <v>0</v>
      </c>
      <c r="AK41">
        <v>26.818708999999998</v>
      </c>
      <c r="AL41">
        <v>12.782</v>
      </c>
      <c r="AM41">
        <v>16.345120999999999</v>
      </c>
      <c r="AN41">
        <v>0.84221400000000002</v>
      </c>
      <c r="AO41">
        <v>0</v>
      </c>
      <c r="AP41">
        <v>0</v>
      </c>
      <c r="AQ41">
        <v>39.211157999999998</v>
      </c>
      <c r="AR41">
        <v>44.16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82.67418200000003</v>
      </c>
      <c r="BA41">
        <f t="shared" si="1"/>
        <v>2545.0173050000003</v>
      </c>
      <c r="BB41">
        <v>38</v>
      </c>
      <c r="BD41">
        <v>7.77</v>
      </c>
      <c r="BE41">
        <v>1.95</v>
      </c>
      <c r="BF41">
        <v>3.04</v>
      </c>
      <c r="BG41">
        <v>1.84</v>
      </c>
      <c r="BH41">
        <v>9.34</v>
      </c>
      <c r="BI41">
        <v>1.35</v>
      </c>
      <c r="BJ41">
        <v>1.68</v>
      </c>
      <c r="BK41">
        <v>1.88</v>
      </c>
      <c r="BL41">
        <v>0</v>
      </c>
      <c r="BM41">
        <v>0.23</v>
      </c>
      <c r="BN41">
        <v>3.57</v>
      </c>
      <c r="BO41">
        <v>3.78</v>
      </c>
      <c r="BP41">
        <v>0.25</v>
      </c>
      <c r="BQ41">
        <v>2.0099999999999998</v>
      </c>
      <c r="BR41">
        <v>2.19</v>
      </c>
      <c r="BS41">
        <v>1.64</v>
      </c>
      <c r="BT41">
        <v>2.9693329999999998</v>
      </c>
      <c r="BU41">
        <v>1.341844</v>
      </c>
      <c r="BV41">
        <v>2.3306830000000001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0</v>
      </c>
      <c r="CP41">
        <v>4.2581249999999997</v>
      </c>
      <c r="CQ41">
        <v>1.771234</v>
      </c>
      <c r="CR41">
        <v>0.84606800000000004</v>
      </c>
      <c r="CS41">
        <v>1.3710979999999999</v>
      </c>
      <c r="CT41">
        <v>0.99196799999999996</v>
      </c>
      <c r="CU41">
        <v>0</v>
      </c>
      <c r="CV41">
        <v>0.16963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82.67418200000003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687.44600000000003</v>
      </c>
      <c r="L42">
        <v>426.91269999999997</v>
      </c>
      <c r="M42">
        <v>92.91</v>
      </c>
      <c r="N42">
        <v>119.136178</v>
      </c>
      <c r="O42">
        <v>124.789163</v>
      </c>
      <c r="P42">
        <v>105.3501</v>
      </c>
      <c r="Q42">
        <v>0</v>
      </c>
      <c r="R42">
        <v>42.846212999999999</v>
      </c>
      <c r="S42">
        <v>26.616266</v>
      </c>
      <c r="T42">
        <v>0</v>
      </c>
      <c r="U42">
        <v>348.97500000000002</v>
      </c>
      <c r="V42">
        <v>11.66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16.607963999999999</v>
      </c>
      <c r="AF42">
        <v>8.3321880000000004</v>
      </c>
      <c r="AG42">
        <v>43.489679000000002</v>
      </c>
      <c r="AH42">
        <v>12.606032000000001</v>
      </c>
      <c r="AI42">
        <v>0</v>
      </c>
      <c r="AJ42">
        <v>0</v>
      </c>
      <c r="AK42">
        <v>26.818708999999998</v>
      </c>
      <c r="AL42">
        <v>12.782</v>
      </c>
      <c r="AM42">
        <v>16.345120999999999</v>
      </c>
      <c r="AN42">
        <v>0.84221400000000002</v>
      </c>
      <c r="AO42">
        <v>0</v>
      </c>
      <c r="AP42">
        <v>0</v>
      </c>
      <c r="AQ42">
        <v>39.211157999999998</v>
      </c>
      <c r="AR42">
        <v>44.16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82.564661000000015</v>
      </c>
      <c r="BA42">
        <f t="shared" si="1"/>
        <v>2522.4150639999998</v>
      </c>
      <c r="BB42">
        <v>39</v>
      </c>
      <c r="BD42">
        <v>7.77</v>
      </c>
      <c r="BE42">
        <v>1.95</v>
      </c>
      <c r="BF42">
        <v>3.04</v>
      </c>
      <c r="BG42">
        <v>1.84</v>
      </c>
      <c r="BH42">
        <v>9.34</v>
      </c>
      <c r="BI42">
        <v>1.38</v>
      </c>
      <c r="BJ42">
        <v>1.61</v>
      </c>
      <c r="BK42">
        <v>1.88</v>
      </c>
      <c r="BL42">
        <v>0</v>
      </c>
      <c r="BM42">
        <v>0.23</v>
      </c>
      <c r="BN42">
        <v>3.57</v>
      </c>
      <c r="BO42">
        <v>3.78</v>
      </c>
      <c r="BP42">
        <v>0.25</v>
      </c>
      <c r="BQ42">
        <v>2.0099999999999998</v>
      </c>
      <c r="BR42">
        <v>2.19</v>
      </c>
      <c r="BS42">
        <v>1.64</v>
      </c>
      <c r="BT42">
        <v>2.9693329999999998</v>
      </c>
      <c r="BU42">
        <v>1.341844</v>
      </c>
      <c r="BV42">
        <v>2.3306830000000001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0</v>
      </c>
      <c r="CP42">
        <v>4.2581249999999997</v>
      </c>
      <c r="CQ42">
        <v>1.771234</v>
      </c>
      <c r="CR42">
        <v>0.84606800000000004</v>
      </c>
      <c r="CS42">
        <v>1.3710979999999999</v>
      </c>
      <c r="CT42">
        <v>0.99196799999999996</v>
      </c>
      <c r="CU42">
        <v>0</v>
      </c>
      <c r="CV42">
        <v>0.100109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82.564661000000015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687.44600000000003</v>
      </c>
      <c r="L43">
        <v>426.91269999999997</v>
      </c>
      <c r="M43">
        <v>92.91</v>
      </c>
      <c r="N43">
        <v>119.136178</v>
      </c>
      <c r="O43">
        <v>124.789163</v>
      </c>
      <c r="P43">
        <v>105.3501</v>
      </c>
      <c r="Q43">
        <v>0</v>
      </c>
      <c r="R43">
        <v>42.846212999999999</v>
      </c>
      <c r="S43">
        <v>26.616266</v>
      </c>
      <c r="T43">
        <v>0</v>
      </c>
      <c r="U43">
        <v>348.97500000000002</v>
      </c>
      <c r="V43">
        <v>11.66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16.607963999999999</v>
      </c>
      <c r="AF43">
        <v>8.3321880000000004</v>
      </c>
      <c r="AG43">
        <v>43.489679000000002</v>
      </c>
      <c r="AH43">
        <v>0</v>
      </c>
      <c r="AI43">
        <v>0</v>
      </c>
      <c r="AJ43">
        <v>0</v>
      </c>
      <c r="AK43">
        <v>26.818708999999998</v>
      </c>
      <c r="AL43">
        <v>12.782</v>
      </c>
      <c r="AM43">
        <v>16.345120999999999</v>
      </c>
      <c r="AN43">
        <v>0.84221400000000002</v>
      </c>
      <c r="AO43">
        <v>0</v>
      </c>
      <c r="AP43">
        <v>0</v>
      </c>
      <c r="AQ43">
        <v>39.211157999999998</v>
      </c>
      <c r="AR43">
        <v>46.92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81.85856800000002</v>
      </c>
      <c r="BA43">
        <f t="shared" si="1"/>
        <v>2511.8629390000001</v>
      </c>
      <c r="BB43">
        <v>40</v>
      </c>
      <c r="BD43">
        <v>7.95</v>
      </c>
      <c r="BE43">
        <v>1.95</v>
      </c>
      <c r="BF43">
        <v>3.04</v>
      </c>
      <c r="BG43">
        <v>1.84</v>
      </c>
      <c r="BH43">
        <v>9.34</v>
      </c>
      <c r="BI43">
        <v>1.36</v>
      </c>
      <c r="BJ43">
        <v>1.34</v>
      </c>
      <c r="BK43">
        <v>1.88</v>
      </c>
      <c r="BL43">
        <v>0</v>
      </c>
      <c r="BM43">
        <v>0.23</v>
      </c>
      <c r="BN43">
        <v>3.57</v>
      </c>
      <c r="BO43">
        <v>3.78</v>
      </c>
      <c r="BP43">
        <v>0.25</v>
      </c>
      <c r="BQ43">
        <v>2.0099999999999998</v>
      </c>
      <c r="BR43">
        <v>2.19</v>
      </c>
      <c r="BS43">
        <v>1.64</v>
      </c>
      <c r="BT43">
        <v>2.9693329999999998</v>
      </c>
      <c r="BU43">
        <v>1.341844</v>
      </c>
      <c r="BV43">
        <v>2.3306830000000001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0</v>
      </c>
      <c r="CP43">
        <v>4.2581249999999997</v>
      </c>
      <c r="CQ43">
        <v>1.771234</v>
      </c>
      <c r="CR43">
        <v>0.84606800000000004</v>
      </c>
      <c r="CS43">
        <v>1.3710979999999999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81.85856800000002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687.44600000000003</v>
      </c>
      <c r="L44">
        <v>426.91269999999997</v>
      </c>
      <c r="M44">
        <v>92.91</v>
      </c>
      <c r="N44">
        <v>119.136178</v>
      </c>
      <c r="O44">
        <v>124.789163</v>
      </c>
      <c r="P44">
        <v>105.3501</v>
      </c>
      <c r="Q44">
        <v>0</v>
      </c>
      <c r="R44">
        <v>42.846212999999999</v>
      </c>
      <c r="S44">
        <v>26.616266</v>
      </c>
      <c r="T44">
        <v>0</v>
      </c>
      <c r="U44">
        <v>348.97500000000002</v>
      </c>
      <c r="V44">
        <v>11.66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16.607963999999999</v>
      </c>
      <c r="AF44">
        <v>8.3321880000000004</v>
      </c>
      <c r="AG44">
        <v>43.489679000000002</v>
      </c>
      <c r="AH44">
        <v>0</v>
      </c>
      <c r="AI44">
        <v>0</v>
      </c>
      <c r="AJ44">
        <v>0</v>
      </c>
      <c r="AK44">
        <v>26.818708999999998</v>
      </c>
      <c r="AL44">
        <v>12.782</v>
      </c>
      <c r="AM44">
        <v>16.345120999999999</v>
      </c>
      <c r="AN44">
        <v>0.84221400000000002</v>
      </c>
      <c r="AO44">
        <v>0</v>
      </c>
      <c r="AP44">
        <v>0</v>
      </c>
      <c r="AQ44">
        <v>39.211157999999998</v>
      </c>
      <c r="AR44">
        <v>46.92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81.948568000000023</v>
      </c>
      <c r="BA44">
        <f t="shared" si="1"/>
        <v>2511.9529389999998</v>
      </c>
      <c r="BB44">
        <v>41</v>
      </c>
      <c r="BD44">
        <v>7.95</v>
      </c>
      <c r="BE44">
        <v>1.95</v>
      </c>
      <c r="BF44">
        <v>3.04</v>
      </c>
      <c r="BG44">
        <v>1.84</v>
      </c>
      <c r="BH44">
        <v>9.34</v>
      </c>
      <c r="BI44">
        <v>1.41</v>
      </c>
      <c r="BJ44">
        <v>1.38</v>
      </c>
      <c r="BK44">
        <v>1.88</v>
      </c>
      <c r="BL44">
        <v>0</v>
      </c>
      <c r="BM44">
        <v>0.23</v>
      </c>
      <c r="BN44">
        <v>3.57</v>
      </c>
      <c r="BO44">
        <v>3.78</v>
      </c>
      <c r="BP44">
        <v>0.25</v>
      </c>
      <c r="BQ44">
        <v>2.0099999999999998</v>
      </c>
      <c r="BR44">
        <v>2.19</v>
      </c>
      <c r="BS44">
        <v>1.64</v>
      </c>
      <c r="BT44">
        <v>2.9693329999999998</v>
      </c>
      <c r="BU44">
        <v>1.341844</v>
      </c>
      <c r="BV44">
        <v>2.3306830000000001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0</v>
      </c>
      <c r="CP44">
        <v>4.2581249999999997</v>
      </c>
      <c r="CQ44">
        <v>1.771234</v>
      </c>
      <c r="CR44">
        <v>0.84606800000000004</v>
      </c>
      <c r="CS44">
        <v>1.3710979999999999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81.948568000000023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687.44600000000003</v>
      </c>
      <c r="L45">
        <v>426.91269999999997</v>
      </c>
      <c r="M45">
        <v>92.91</v>
      </c>
      <c r="N45">
        <v>119.136178</v>
      </c>
      <c r="O45">
        <v>124.789163</v>
      </c>
      <c r="P45">
        <v>105.3501</v>
      </c>
      <c r="Q45">
        <v>0</v>
      </c>
      <c r="R45">
        <v>42.846212999999999</v>
      </c>
      <c r="S45">
        <v>26.616266</v>
      </c>
      <c r="T45">
        <v>0</v>
      </c>
      <c r="U45">
        <v>348.97500000000002</v>
      </c>
      <c r="V45">
        <v>11.66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16.607963999999999</v>
      </c>
      <c r="AF45">
        <v>8.3321880000000004</v>
      </c>
      <c r="AG45">
        <v>43.489679000000002</v>
      </c>
      <c r="AH45">
        <v>0</v>
      </c>
      <c r="AI45">
        <v>0</v>
      </c>
      <c r="AJ45">
        <v>0</v>
      </c>
      <c r="AK45">
        <v>26.818708999999998</v>
      </c>
      <c r="AL45">
        <v>36.021999999999998</v>
      </c>
      <c r="AM45">
        <v>16.345120999999999</v>
      </c>
      <c r="AN45">
        <v>0.84221400000000002</v>
      </c>
      <c r="AO45">
        <v>0</v>
      </c>
      <c r="AP45">
        <v>0</v>
      </c>
      <c r="AQ45">
        <v>39.211157999999998</v>
      </c>
      <c r="AR45">
        <v>46.92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81.948568000000023</v>
      </c>
      <c r="BA45">
        <f t="shared" si="1"/>
        <v>2535.1929389999996</v>
      </c>
      <c r="BB45">
        <v>42</v>
      </c>
      <c r="BD45">
        <v>7.95</v>
      </c>
      <c r="BE45">
        <v>1.95</v>
      </c>
      <c r="BF45">
        <v>3.04</v>
      </c>
      <c r="BG45">
        <v>1.84</v>
      </c>
      <c r="BH45">
        <v>9.34</v>
      </c>
      <c r="BI45">
        <v>1.41</v>
      </c>
      <c r="BJ45">
        <v>1.38</v>
      </c>
      <c r="BK45">
        <v>1.88</v>
      </c>
      <c r="BL45">
        <v>0</v>
      </c>
      <c r="BM45">
        <v>0.23</v>
      </c>
      <c r="BN45">
        <v>3.57</v>
      </c>
      <c r="BO45">
        <v>3.78</v>
      </c>
      <c r="BP45">
        <v>0.25</v>
      </c>
      <c r="BQ45">
        <v>2.0099999999999998</v>
      </c>
      <c r="BR45">
        <v>2.19</v>
      </c>
      <c r="BS45">
        <v>1.64</v>
      </c>
      <c r="BT45">
        <v>2.9693329999999998</v>
      </c>
      <c r="BU45">
        <v>1.341844</v>
      </c>
      <c r="BV45">
        <v>2.3306830000000001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0</v>
      </c>
      <c r="CP45">
        <v>4.2581249999999997</v>
      </c>
      <c r="CQ45">
        <v>1.771234</v>
      </c>
      <c r="CR45">
        <v>0.84606800000000004</v>
      </c>
      <c r="CS45">
        <v>1.3710979999999999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81.948568000000023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687.44600000000003</v>
      </c>
      <c r="L46">
        <v>426.91269999999997</v>
      </c>
      <c r="M46">
        <v>92.91</v>
      </c>
      <c r="N46">
        <v>119.136178</v>
      </c>
      <c r="O46">
        <v>124.789163</v>
      </c>
      <c r="P46">
        <v>105.3501</v>
      </c>
      <c r="Q46">
        <v>0</v>
      </c>
      <c r="R46">
        <v>42.846212999999999</v>
      </c>
      <c r="S46">
        <v>26.616266</v>
      </c>
      <c r="T46">
        <v>0</v>
      </c>
      <c r="U46">
        <v>348.97500000000002</v>
      </c>
      <c r="V46">
        <v>11.66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16.607963999999999</v>
      </c>
      <c r="AF46">
        <v>8.3321880000000004</v>
      </c>
      <c r="AG46">
        <v>43.489679000000002</v>
      </c>
      <c r="AH46">
        <v>0</v>
      </c>
      <c r="AI46">
        <v>0</v>
      </c>
      <c r="AJ46">
        <v>0</v>
      </c>
      <c r="AK46">
        <v>26.818708999999998</v>
      </c>
      <c r="AL46">
        <v>80.177999999999997</v>
      </c>
      <c r="AM46">
        <v>16.345120999999999</v>
      </c>
      <c r="AN46">
        <v>0.84221400000000002</v>
      </c>
      <c r="AO46">
        <v>0</v>
      </c>
      <c r="AP46">
        <v>0</v>
      </c>
      <c r="AQ46">
        <v>26.140771000000001</v>
      </c>
      <c r="AR46">
        <v>46.92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81.948568000000023</v>
      </c>
      <c r="BA46">
        <f t="shared" si="1"/>
        <v>2566.2785519999998</v>
      </c>
      <c r="BB46">
        <v>43</v>
      </c>
      <c r="BD46">
        <v>7.95</v>
      </c>
      <c r="BE46">
        <v>1.95</v>
      </c>
      <c r="BF46">
        <v>3.04</v>
      </c>
      <c r="BG46">
        <v>1.84</v>
      </c>
      <c r="BH46">
        <v>9.34</v>
      </c>
      <c r="BI46">
        <v>1.41</v>
      </c>
      <c r="BJ46">
        <v>1.38</v>
      </c>
      <c r="BK46">
        <v>1.88</v>
      </c>
      <c r="BL46">
        <v>0</v>
      </c>
      <c r="BM46">
        <v>0.23</v>
      </c>
      <c r="BN46">
        <v>3.57</v>
      </c>
      <c r="BO46">
        <v>3.78</v>
      </c>
      <c r="BP46">
        <v>0.25</v>
      </c>
      <c r="BQ46">
        <v>2.0099999999999998</v>
      </c>
      <c r="BR46">
        <v>2.19</v>
      </c>
      <c r="BS46">
        <v>1.64</v>
      </c>
      <c r="BT46">
        <v>2.9693329999999998</v>
      </c>
      <c r="BU46">
        <v>1.341844</v>
      </c>
      <c r="BV46">
        <v>2.3306830000000001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0</v>
      </c>
      <c r="CP46">
        <v>4.2581249999999997</v>
      </c>
      <c r="CQ46">
        <v>1.771234</v>
      </c>
      <c r="CR46">
        <v>0.84606800000000004</v>
      </c>
      <c r="CS46">
        <v>1.3710979999999999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81.948568000000023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687.44600000000003</v>
      </c>
      <c r="L47">
        <v>426.91269999999997</v>
      </c>
      <c r="M47">
        <v>92.91</v>
      </c>
      <c r="N47">
        <v>119.136178</v>
      </c>
      <c r="O47">
        <v>124.789163</v>
      </c>
      <c r="P47">
        <v>105.3501</v>
      </c>
      <c r="Q47">
        <v>0</v>
      </c>
      <c r="R47">
        <v>42.846212999999999</v>
      </c>
      <c r="S47">
        <v>26.616266</v>
      </c>
      <c r="T47">
        <v>0</v>
      </c>
      <c r="U47">
        <v>348.97500000000002</v>
      </c>
      <c r="V47">
        <v>11.66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16.607963999999999</v>
      </c>
      <c r="AF47">
        <v>8.3321880000000004</v>
      </c>
      <c r="AG47">
        <v>43.489679000000002</v>
      </c>
      <c r="AH47">
        <v>0</v>
      </c>
      <c r="AI47">
        <v>0</v>
      </c>
      <c r="AJ47">
        <v>0</v>
      </c>
      <c r="AK47">
        <v>26.818708999999998</v>
      </c>
      <c r="AL47">
        <v>80.177999999999997</v>
      </c>
      <c r="AM47">
        <v>16.345120999999999</v>
      </c>
      <c r="AN47">
        <v>0.84221400000000002</v>
      </c>
      <c r="AO47">
        <v>0</v>
      </c>
      <c r="AP47">
        <v>0</v>
      </c>
      <c r="AQ47">
        <v>26.140771000000001</v>
      </c>
      <c r="AR47">
        <v>46.92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81.948568000000023</v>
      </c>
      <c r="BA47">
        <f t="shared" si="1"/>
        <v>2566.2785519999998</v>
      </c>
      <c r="BB47">
        <v>44</v>
      </c>
      <c r="BD47">
        <v>7.95</v>
      </c>
      <c r="BE47">
        <v>1.95</v>
      </c>
      <c r="BF47">
        <v>3.04</v>
      </c>
      <c r="BG47">
        <v>1.84</v>
      </c>
      <c r="BH47">
        <v>9.34</v>
      </c>
      <c r="BI47">
        <v>1.41</v>
      </c>
      <c r="BJ47">
        <v>1.38</v>
      </c>
      <c r="BK47">
        <v>1.88</v>
      </c>
      <c r="BL47">
        <v>0</v>
      </c>
      <c r="BM47">
        <v>0.23</v>
      </c>
      <c r="BN47">
        <v>3.57</v>
      </c>
      <c r="BO47">
        <v>3.78</v>
      </c>
      <c r="BP47">
        <v>0.25</v>
      </c>
      <c r="BQ47">
        <v>2.0099999999999998</v>
      </c>
      <c r="BR47">
        <v>2.19</v>
      </c>
      <c r="BS47">
        <v>1.64</v>
      </c>
      <c r="BT47">
        <v>2.9693329999999998</v>
      </c>
      <c r="BU47">
        <v>1.341844</v>
      </c>
      <c r="BV47">
        <v>2.3306830000000001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0</v>
      </c>
      <c r="CP47">
        <v>4.2581249999999997</v>
      </c>
      <c r="CQ47">
        <v>1.771234</v>
      </c>
      <c r="CR47">
        <v>0.84606800000000004</v>
      </c>
      <c r="CS47">
        <v>1.3710979999999999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81.948568000000023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678.43600000000004</v>
      </c>
      <c r="L48">
        <v>394.91269999999997</v>
      </c>
      <c r="M48">
        <v>92.91</v>
      </c>
      <c r="N48">
        <v>119.136178</v>
      </c>
      <c r="O48">
        <v>124.789163</v>
      </c>
      <c r="P48">
        <v>105.3501</v>
      </c>
      <c r="Q48">
        <v>0</v>
      </c>
      <c r="R48">
        <v>42.846212999999999</v>
      </c>
      <c r="S48">
        <v>18.626100000000001</v>
      </c>
      <c r="T48">
        <v>0</v>
      </c>
      <c r="U48">
        <v>348.97500000000002</v>
      </c>
      <c r="V48">
        <v>11.66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16.607963999999999</v>
      </c>
      <c r="AF48">
        <v>8.3321880000000004</v>
      </c>
      <c r="AG48">
        <v>43.489679000000002</v>
      </c>
      <c r="AH48">
        <v>0</v>
      </c>
      <c r="AI48">
        <v>0</v>
      </c>
      <c r="AJ48">
        <v>0</v>
      </c>
      <c r="AK48">
        <v>26.818708999999998</v>
      </c>
      <c r="AL48">
        <v>80.177999999999997</v>
      </c>
      <c r="AM48">
        <v>16.345120999999999</v>
      </c>
      <c r="AN48">
        <v>0.84221400000000002</v>
      </c>
      <c r="AO48">
        <v>0</v>
      </c>
      <c r="AP48">
        <v>0</v>
      </c>
      <c r="AQ48">
        <v>24.820530999999999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81.948568000000023</v>
      </c>
      <c r="BA48">
        <f t="shared" si="1"/>
        <v>2516.5101459999996</v>
      </c>
      <c r="BB48">
        <v>45</v>
      </c>
      <c r="BD48">
        <v>7.95</v>
      </c>
      <c r="BE48">
        <v>1.95</v>
      </c>
      <c r="BF48">
        <v>3.04</v>
      </c>
      <c r="BG48">
        <v>1.84</v>
      </c>
      <c r="BH48">
        <v>9.34</v>
      </c>
      <c r="BI48">
        <v>1.41</v>
      </c>
      <c r="BJ48">
        <v>1.38</v>
      </c>
      <c r="BK48">
        <v>1.88</v>
      </c>
      <c r="BL48">
        <v>0</v>
      </c>
      <c r="BM48">
        <v>0.23</v>
      </c>
      <c r="BN48">
        <v>3.57</v>
      </c>
      <c r="BO48">
        <v>3.78</v>
      </c>
      <c r="BP48">
        <v>0.25</v>
      </c>
      <c r="BQ48">
        <v>2.0099999999999998</v>
      </c>
      <c r="BR48">
        <v>2.19</v>
      </c>
      <c r="BS48">
        <v>1.64</v>
      </c>
      <c r="BT48">
        <v>2.9693329999999998</v>
      </c>
      <c r="BU48">
        <v>1.341844</v>
      </c>
      <c r="BV48">
        <v>2.3306830000000001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0</v>
      </c>
      <c r="CP48">
        <v>4.2581249999999997</v>
      </c>
      <c r="CQ48">
        <v>1.771234</v>
      </c>
      <c r="CR48">
        <v>0.84606800000000004</v>
      </c>
      <c r="CS48">
        <v>1.3710979999999999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81.948568000000023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678.43600000000004</v>
      </c>
      <c r="L49">
        <v>394.91269999999997</v>
      </c>
      <c r="M49">
        <v>92.91</v>
      </c>
      <c r="N49">
        <v>119.136178</v>
      </c>
      <c r="O49">
        <v>124.789163</v>
      </c>
      <c r="P49">
        <v>105.3501</v>
      </c>
      <c r="Q49">
        <v>0</v>
      </c>
      <c r="R49">
        <v>42.846212999999999</v>
      </c>
      <c r="S49">
        <v>18.626100000000001</v>
      </c>
      <c r="T49">
        <v>0</v>
      </c>
      <c r="U49">
        <v>348.97500000000002</v>
      </c>
      <c r="V49">
        <v>11.66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16.607963999999999</v>
      </c>
      <c r="AF49">
        <v>8.3321880000000004</v>
      </c>
      <c r="AG49">
        <v>43.489679000000002</v>
      </c>
      <c r="AH49">
        <v>0</v>
      </c>
      <c r="AI49">
        <v>0</v>
      </c>
      <c r="AJ49">
        <v>0</v>
      </c>
      <c r="AK49">
        <v>26.818708999999998</v>
      </c>
      <c r="AL49">
        <v>80.177999999999997</v>
      </c>
      <c r="AM49">
        <v>16.345120999999999</v>
      </c>
      <c r="AN49">
        <v>0.84221400000000002</v>
      </c>
      <c r="AO49">
        <v>0</v>
      </c>
      <c r="AP49">
        <v>0.38429999999999997</v>
      </c>
      <c r="AQ49">
        <v>12.212229000000001</v>
      </c>
      <c r="AR49">
        <v>47.472000000000001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81.948568000000023</v>
      </c>
      <c r="BA49">
        <f t="shared" si="1"/>
        <v>2504.2861440000006</v>
      </c>
      <c r="BB49">
        <v>46</v>
      </c>
      <c r="BD49">
        <v>7.95</v>
      </c>
      <c r="BE49">
        <v>1.95</v>
      </c>
      <c r="BF49">
        <v>3.04</v>
      </c>
      <c r="BG49">
        <v>1.84</v>
      </c>
      <c r="BH49">
        <v>9.34</v>
      </c>
      <c r="BI49">
        <v>1.41</v>
      </c>
      <c r="BJ49">
        <v>1.38</v>
      </c>
      <c r="BK49">
        <v>1.88</v>
      </c>
      <c r="BL49">
        <v>0</v>
      </c>
      <c r="BM49">
        <v>0.23</v>
      </c>
      <c r="BN49">
        <v>3.57</v>
      </c>
      <c r="BO49">
        <v>3.78</v>
      </c>
      <c r="BP49">
        <v>0.25</v>
      </c>
      <c r="BQ49">
        <v>2.0099999999999998</v>
      </c>
      <c r="BR49">
        <v>2.19</v>
      </c>
      <c r="BS49">
        <v>1.64</v>
      </c>
      <c r="BT49">
        <v>2.9693329999999998</v>
      </c>
      <c r="BU49">
        <v>1.341844</v>
      </c>
      <c r="BV49">
        <v>2.3306830000000001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0</v>
      </c>
      <c r="CP49">
        <v>4.2581249999999997</v>
      </c>
      <c r="CQ49">
        <v>1.771234</v>
      </c>
      <c r="CR49">
        <v>0.84606800000000004</v>
      </c>
      <c r="CS49">
        <v>1.3710979999999999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81.948568000000023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678.43600000000004</v>
      </c>
      <c r="L50">
        <v>394.91269999999997</v>
      </c>
      <c r="M50">
        <v>92.91</v>
      </c>
      <c r="N50">
        <v>119.136178</v>
      </c>
      <c r="O50">
        <v>124.789163</v>
      </c>
      <c r="P50">
        <v>105.3501</v>
      </c>
      <c r="Q50">
        <v>0</v>
      </c>
      <c r="R50">
        <v>42.846212999999999</v>
      </c>
      <c r="S50">
        <v>18.626100000000001</v>
      </c>
      <c r="T50">
        <v>0</v>
      </c>
      <c r="U50">
        <v>348.97500000000002</v>
      </c>
      <c r="V50">
        <v>11.66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16.607963999999999</v>
      </c>
      <c r="AF50">
        <v>8.3321880000000004</v>
      </c>
      <c r="AG50">
        <v>43.489679000000002</v>
      </c>
      <c r="AH50">
        <v>0</v>
      </c>
      <c r="AI50">
        <v>0</v>
      </c>
      <c r="AJ50">
        <v>0</v>
      </c>
      <c r="AK50">
        <v>26.818708999999998</v>
      </c>
      <c r="AL50">
        <v>24.402000000000001</v>
      </c>
      <c r="AM50">
        <v>16.345120999999999</v>
      </c>
      <c r="AN50">
        <v>0.84221400000000002</v>
      </c>
      <c r="AO50">
        <v>0</v>
      </c>
      <c r="AP50">
        <v>0.38429999999999997</v>
      </c>
      <c r="AQ50">
        <v>0</v>
      </c>
      <c r="AR50">
        <v>47.472000000000001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81.948568000000023</v>
      </c>
      <c r="BA50">
        <f t="shared" si="1"/>
        <v>2436.2979150000001</v>
      </c>
      <c r="BB50">
        <v>47</v>
      </c>
      <c r="BD50">
        <v>7.95</v>
      </c>
      <c r="BE50">
        <v>1.95</v>
      </c>
      <c r="BF50">
        <v>3.04</v>
      </c>
      <c r="BG50">
        <v>1.84</v>
      </c>
      <c r="BH50">
        <v>9.34</v>
      </c>
      <c r="BI50">
        <v>1.41</v>
      </c>
      <c r="BJ50">
        <v>1.38</v>
      </c>
      <c r="BK50">
        <v>1.88</v>
      </c>
      <c r="BL50">
        <v>0</v>
      </c>
      <c r="BM50">
        <v>0.23</v>
      </c>
      <c r="BN50">
        <v>3.57</v>
      </c>
      <c r="BO50">
        <v>3.78</v>
      </c>
      <c r="BP50">
        <v>0.25</v>
      </c>
      <c r="BQ50">
        <v>2.0099999999999998</v>
      </c>
      <c r="BR50">
        <v>2.19</v>
      </c>
      <c r="BS50">
        <v>1.64</v>
      </c>
      <c r="BT50">
        <v>2.9693329999999998</v>
      </c>
      <c r="BU50">
        <v>1.341844</v>
      </c>
      <c r="BV50">
        <v>2.3306830000000001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0</v>
      </c>
      <c r="CP50">
        <v>4.2581249999999997</v>
      </c>
      <c r="CQ50">
        <v>1.771234</v>
      </c>
      <c r="CR50">
        <v>0.84606800000000004</v>
      </c>
      <c r="CS50">
        <v>1.3710979999999999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81.948568000000023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678.43600000000004</v>
      </c>
      <c r="L51">
        <v>387.47340000000003</v>
      </c>
      <c r="M51">
        <v>92.91</v>
      </c>
      <c r="N51">
        <v>119.136178</v>
      </c>
      <c r="O51">
        <v>124.789163</v>
      </c>
      <c r="P51">
        <v>105.3501</v>
      </c>
      <c r="Q51">
        <v>0</v>
      </c>
      <c r="R51">
        <v>42.846212999999999</v>
      </c>
      <c r="S51">
        <v>18.626100000000001</v>
      </c>
      <c r="T51">
        <v>0</v>
      </c>
      <c r="U51">
        <v>348.97500000000002</v>
      </c>
      <c r="V51">
        <v>11.66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16.607963999999999</v>
      </c>
      <c r="AF51">
        <v>8.3321880000000004</v>
      </c>
      <c r="AG51">
        <v>43.489679000000002</v>
      </c>
      <c r="AH51">
        <v>0</v>
      </c>
      <c r="AI51">
        <v>0</v>
      </c>
      <c r="AJ51">
        <v>0</v>
      </c>
      <c r="AK51">
        <v>26.818708999999998</v>
      </c>
      <c r="AL51">
        <v>12.782</v>
      </c>
      <c r="AM51">
        <v>16.345120999999999</v>
      </c>
      <c r="AN51">
        <v>0.84221400000000002</v>
      </c>
      <c r="AO51">
        <v>0</v>
      </c>
      <c r="AP51">
        <v>0.38429999999999997</v>
      </c>
      <c r="AQ51">
        <v>0</v>
      </c>
      <c r="AR51">
        <v>47.472000000000001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81.948568000000023</v>
      </c>
      <c r="BA51">
        <f t="shared" si="1"/>
        <v>2417.2386150000002</v>
      </c>
      <c r="BB51">
        <v>48</v>
      </c>
      <c r="BD51">
        <v>7.95</v>
      </c>
      <c r="BE51">
        <v>1.95</v>
      </c>
      <c r="BF51">
        <v>3.04</v>
      </c>
      <c r="BG51">
        <v>1.84</v>
      </c>
      <c r="BH51">
        <v>9.34</v>
      </c>
      <c r="BI51">
        <v>1.41</v>
      </c>
      <c r="BJ51">
        <v>1.38</v>
      </c>
      <c r="BK51">
        <v>1.88</v>
      </c>
      <c r="BL51">
        <v>0</v>
      </c>
      <c r="BM51">
        <v>0.23</v>
      </c>
      <c r="BN51">
        <v>3.57</v>
      </c>
      <c r="BO51">
        <v>3.78</v>
      </c>
      <c r="BP51">
        <v>0.25</v>
      </c>
      <c r="BQ51">
        <v>2.0099999999999998</v>
      </c>
      <c r="BR51">
        <v>2.19</v>
      </c>
      <c r="BS51">
        <v>1.64</v>
      </c>
      <c r="BT51">
        <v>2.9693329999999998</v>
      </c>
      <c r="BU51">
        <v>1.341844</v>
      </c>
      <c r="BV51">
        <v>2.3306830000000001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0</v>
      </c>
      <c r="CP51">
        <v>4.2581249999999997</v>
      </c>
      <c r="CQ51">
        <v>1.771234</v>
      </c>
      <c r="CR51">
        <v>0.84606800000000004</v>
      </c>
      <c r="CS51">
        <v>1.3710979999999999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81.948568000000023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678.43600000000004</v>
      </c>
      <c r="L52">
        <v>372.1268</v>
      </c>
      <c r="M52">
        <v>92.91</v>
      </c>
      <c r="N52">
        <v>119.136178</v>
      </c>
      <c r="O52">
        <v>124.789163</v>
      </c>
      <c r="P52">
        <v>105.3501</v>
      </c>
      <c r="Q52">
        <v>0</v>
      </c>
      <c r="R52">
        <v>42.846212999999999</v>
      </c>
      <c r="S52">
        <v>18.626100000000001</v>
      </c>
      <c r="T52">
        <v>0</v>
      </c>
      <c r="U52">
        <v>348.97500000000002</v>
      </c>
      <c r="V52">
        <v>11.66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16.607963999999999</v>
      </c>
      <c r="AF52">
        <v>8.3321880000000004</v>
      </c>
      <c r="AG52">
        <v>43.489679000000002</v>
      </c>
      <c r="AH52">
        <v>0</v>
      </c>
      <c r="AI52">
        <v>0</v>
      </c>
      <c r="AJ52">
        <v>0</v>
      </c>
      <c r="AK52">
        <v>26.818708999999998</v>
      </c>
      <c r="AL52">
        <v>12.782</v>
      </c>
      <c r="AM52">
        <v>16.345120999999999</v>
      </c>
      <c r="AN52">
        <v>0.84221400000000002</v>
      </c>
      <c r="AO52">
        <v>0</v>
      </c>
      <c r="AP52">
        <v>0.38429999999999997</v>
      </c>
      <c r="AQ52">
        <v>0</v>
      </c>
      <c r="AR52">
        <v>47.472000000000001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81.948568000000023</v>
      </c>
      <c r="BA52">
        <f t="shared" si="1"/>
        <v>2401.8920150000004</v>
      </c>
      <c r="BB52">
        <v>49</v>
      </c>
      <c r="BD52">
        <v>7.95</v>
      </c>
      <c r="BE52">
        <v>1.95</v>
      </c>
      <c r="BF52">
        <v>3.04</v>
      </c>
      <c r="BG52">
        <v>1.84</v>
      </c>
      <c r="BH52">
        <v>9.34</v>
      </c>
      <c r="BI52">
        <v>1.41</v>
      </c>
      <c r="BJ52">
        <v>1.38</v>
      </c>
      <c r="BK52">
        <v>1.88</v>
      </c>
      <c r="BL52">
        <v>0</v>
      </c>
      <c r="BM52">
        <v>0.23</v>
      </c>
      <c r="BN52">
        <v>3.57</v>
      </c>
      <c r="BO52">
        <v>3.78</v>
      </c>
      <c r="BP52">
        <v>0.25</v>
      </c>
      <c r="BQ52">
        <v>2.0099999999999998</v>
      </c>
      <c r="BR52">
        <v>2.19</v>
      </c>
      <c r="BS52">
        <v>1.64</v>
      </c>
      <c r="BT52">
        <v>2.9693329999999998</v>
      </c>
      <c r="BU52">
        <v>1.341844</v>
      </c>
      <c r="BV52">
        <v>2.3306830000000001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0</v>
      </c>
      <c r="CP52">
        <v>4.2581249999999997</v>
      </c>
      <c r="CQ52">
        <v>1.771234</v>
      </c>
      <c r="CR52">
        <v>0.84606800000000004</v>
      </c>
      <c r="CS52">
        <v>1.3710979999999999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81.948568000000023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645.27049999999997</v>
      </c>
      <c r="L53">
        <v>362.1268</v>
      </c>
      <c r="M53">
        <v>92.91</v>
      </c>
      <c r="N53">
        <v>119.136178</v>
      </c>
      <c r="O53">
        <v>124.789163</v>
      </c>
      <c r="P53">
        <v>105.3501</v>
      </c>
      <c r="Q53">
        <v>0</v>
      </c>
      <c r="R53">
        <v>42.846212999999999</v>
      </c>
      <c r="S53">
        <v>18.626100000000001</v>
      </c>
      <c r="T53">
        <v>0</v>
      </c>
      <c r="U53">
        <v>348.97500000000002</v>
      </c>
      <c r="V53">
        <v>11.66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16.607963999999999</v>
      </c>
      <c r="AF53">
        <v>8.3321880000000004</v>
      </c>
      <c r="AG53">
        <v>43.489679000000002</v>
      </c>
      <c r="AH53">
        <v>0</v>
      </c>
      <c r="AI53">
        <v>0</v>
      </c>
      <c r="AJ53">
        <v>0</v>
      </c>
      <c r="AK53">
        <v>26.818708999999998</v>
      </c>
      <c r="AL53">
        <v>12.782</v>
      </c>
      <c r="AM53">
        <v>16.345120999999999</v>
      </c>
      <c r="AN53">
        <v>0.84221400000000002</v>
      </c>
      <c r="AO53">
        <v>0</v>
      </c>
      <c r="AP53">
        <v>0.38429999999999997</v>
      </c>
      <c r="AQ53">
        <v>0</v>
      </c>
      <c r="AR53">
        <v>47.472000000000001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81.948568000000023</v>
      </c>
      <c r="BA53">
        <f t="shared" si="1"/>
        <v>2358.7265150000003</v>
      </c>
      <c r="BB53">
        <v>50</v>
      </c>
      <c r="BD53">
        <v>7.95</v>
      </c>
      <c r="BE53">
        <v>1.95</v>
      </c>
      <c r="BF53">
        <v>3.04</v>
      </c>
      <c r="BG53">
        <v>1.84</v>
      </c>
      <c r="BH53">
        <v>9.34</v>
      </c>
      <c r="BI53">
        <v>1.41</v>
      </c>
      <c r="BJ53">
        <v>1.38</v>
      </c>
      <c r="BK53">
        <v>1.88</v>
      </c>
      <c r="BL53">
        <v>0</v>
      </c>
      <c r="BM53">
        <v>0.23</v>
      </c>
      <c r="BN53">
        <v>3.57</v>
      </c>
      <c r="BO53">
        <v>3.78</v>
      </c>
      <c r="BP53">
        <v>0.25</v>
      </c>
      <c r="BQ53">
        <v>2.0099999999999998</v>
      </c>
      <c r="BR53">
        <v>2.19</v>
      </c>
      <c r="BS53">
        <v>1.64</v>
      </c>
      <c r="BT53">
        <v>2.9693329999999998</v>
      </c>
      <c r="BU53">
        <v>1.341844</v>
      </c>
      <c r="BV53">
        <v>2.3306830000000001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0</v>
      </c>
      <c r="CP53">
        <v>4.2581249999999997</v>
      </c>
      <c r="CQ53">
        <v>1.771234</v>
      </c>
      <c r="CR53">
        <v>0.84606800000000004</v>
      </c>
      <c r="CS53">
        <v>1.3710979999999999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81.948568000000023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639.27049999999997</v>
      </c>
      <c r="L54">
        <v>352.1268</v>
      </c>
      <c r="M54">
        <v>92.91</v>
      </c>
      <c r="N54">
        <v>119.136178</v>
      </c>
      <c r="O54">
        <v>124.789163</v>
      </c>
      <c r="P54">
        <v>105.3501</v>
      </c>
      <c r="Q54">
        <v>0</v>
      </c>
      <c r="R54">
        <v>42.846212999999999</v>
      </c>
      <c r="S54">
        <v>18.626100000000001</v>
      </c>
      <c r="T54">
        <v>0</v>
      </c>
      <c r="U54">
        <v>348.97500000000002</v>
      </c>
      <c r="V54">
        <v>11.66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16.607963999999999</v>
      </c>
      <c r="AF54">
        <v>8.3321880000000004</v>
      </c>
      <c r="AG54">
        <v>43.489679000000002</v>
      </c>
      <c r="AH54">
        <v>0</v>
      </c>
      <c r="AI54">
        <v>0</v>
      </c>
      <c r="AJ54">
        <v>0</v>
      </c>
      <c r="AK54">
        <v>26.818708999999998</v>
      </c>
      <c r="AL54">
        <v>12.782</v>
      </c>
      <c r="AM54">
        <v>16.345120999999999</v>
      </c>
      <c r="AN54">
        <v>0.84221400000000002</v>
      </c>
      <c r="AO54">
        <v>0</v>
      </c>
      <c r="AP54">
        <v>0.38429999999999997</v>
      </c>
      <c r="AQ54">
        <v>0</v>
      </c>
      <c r="AR54">
        <v>47.472000000000001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81.85856800000002</v>
      </c>
      <c r="BA54">
        <f t="shared" si="1"/>
        <v>2342.6365150000001</v>
      </c>
      <c r="BB54">
        <v>51</v>
      </c>
      <c r="BD54">
        <v>7.95</v>
      </c>
      <c r="BE54">
        <v>1.95</v>
      </c>
      <c r="BF54">
        <v>3.04</v>
      </c>
      <c r="BG54">
        <v>1.84</v>
      </c>
      <c r="BH54">
        <v>9.34</v>
      </c>
      <c r="BI54">
        <v>1.36</v>
      </c>
      <c r="BJ54">
        <v>1.34</v>
      </c>
      <c r="BK54">
        <v>1.88</v>
      </c>
      <c r="BL54">
        <v>0</v>
      </c>
      <c r="BM54">
        <v>0.23</v>
      </c>
      <c r="BN54">
        <v>3.57</v>
      </c>
      <c r="BO54">
        <v>3.78</v>
      </c>
      <c r="BP54">
        <v>0.25</v>
      </c>
      <c r="BQ54">
        <v>2.0099999999999998</v>
      </c>
      <c r="BR54">
        <v>2.19</v>
      </c>
      <c r="BS54">
        <v>1.64</v>
      </c>
      <c r="BT54">
        <v>2.9693329999999998</v>
      </c>
      <c r="BU54">
        <v>1.341844</v>
      </c>
      <c r="BV54">
        <v>2.3306830000000001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0</v>
      </c>
      <c r="CP54">
        <v>4.2581249999999997</v>
      </c>
      <c r="CQ54">
        <v>1.771234</v>
      </c>
      <c r="CR54">
        <v>0.84606800000000004</v>
      </c>
      <c r="CS54">
        <v>1.3710979999999999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81.85856800000002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556.07050000000004</v>
      </c>
      <c r="L55">
        <v>345.1268</v>
      </c>
      <c r="M55">
        <v>92.91</v>
      </c>
      <c r="N55">
        <v>119.136178</v>
      </c>
      <c r="O55">
        <v>124.789163</v>
      </c>
      <c r="P55">
        <v>105.3501</v>
      </c>
      <c r="Q55">
        <v>0</v>
      </c>
      <c r="R55">
        <v>30.046399999999998</v>
      </c>
      <c r="S55">
        <v>18.383700000000001</v>
      </c>
      <c r="T55">
        <v>0</v>
      </c>
      <c r="U55">
        <v>348.97500000000002</v>
      </c>
      <c r="V55">
        <v>8.0827000000000009</v>
      </c>
      <c r="W55">
        <v>29.119540000000001</v>
      </c>
      <c r="X55">
        <v>112.26090000000001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16.607963999999999</v>
      </c>
      <c r="AF55">
        <v>8.3321880000000004</v>
      </c>
      <c r="AG55">
        <v>43.489679000000002</v>
      </c>
      <c r="AH55">
        <v>0</v>
      </c>
      <c r="AI55">
        <v>0</v>
      </c>
      <c r="AJ55">
        <v>0</v>
      </c>
      <c r="AK55">
        <v>26.818708999999998</v>
      </c>
      <c r="AL55">
        <v>12.782</v>
      </c>
      <c r="AM55">
        <v>16.345120999999999</v>
      </c>
      <c r="AN55">
        <v>0.84221400000000002</v>
      </c>
      <c r="AO55">
        <v>0</v>
      </c>
      <c r="AP55">
        <v>0.38429999999999997</v>
      </c>
      <c r="AQ55">
        <v>0</v>
      </c>
      <c r="AR55">
        <v>33.119999999999997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81.85856800000002</v>
      </c>
      <c r="BA55">
        <f t="shared" si="1"/>
        <v>2180.5305069999999</v>
      </c>
      <c r="BB55">
        <v>52</v>
      </c>
      <c r="BD55">
        <v>7.95</v>
      </c>
      <c r="BE55">
        <v>1.95</v>
      </c>
      <c r="BF55">
        <v>3.04</v>
      </c>
      <c r="BG55">
        <v>1.84</v>
      </c>
      <c r="BH55">
        <v>9.34</v>
      </c>
      <c r="BI55">
        <v>1.36</v>
      </c>
      <c r="BJ55">
        <v>1.34</v>
      </c>
      <c r="BK55">
        <v>1.88</v>
      </c>
      <c r="BL55">
        <v>0</v>
      </c>
      <c r="BM55">
        <v>0.23</v>
      </c>
      <c r="BN55">
        <v>3.57</v>
      </c>
      <c r="BO55">
        <v>3.78</v>
      </c>
      <c r="BP55">
        <v>0.25</v>
      </c>
      <c r="BQ55">
        <v>2.0099999999999998</v>
      </c>
      <c r="BR55">
        <v>2.19</v>
      </c>
      <c r="BS55">
        <v>1.64</v>
      </c>
      <c r="BT55">
        <v>2.9693329999999998</v>
      </c>
      <c r="BU55">
        <v>1.341844</v>
      </c>
      <c r="BV55">
        <v>2.3306830000000001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0</v>
      </c>
      <c r="CP55">
        <v>4.2581249999999997</v>
      </c>
      <c r="CQ55">
        <v>1.771234</v>
      </c>
      <c r="CR55">
        <v>0.84606800000000004</v>
      </c>
      <c r="CS55">
        <v>1.3710979999999999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81.85856800000002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438.69886600000001</v>
      </c>
      <c r="L56">
        <v>345.1268</v>
      </c>
      <c r="M56">
        <v>92.91</v>
      </c>
      <c r="N56">
        <v>119.136178</v>
      </c>
      <c r="O56">
        <v>124.789163</v>
      </c>
      <c r="P56">
        <v>105.3501</v>
      </c>
      <c r="Q56">
        <v>0</v>
      </c>
      <c r="R56">
        <v>30.046399999999998</v>
      </c>
      <c r="S56">
        <v>14.480662000000001</v>
      </c>
      <c r="T56">
        <v>0</v>
      </c>
      <c r="U56">
        <v>348.97500000000002</v>
      </c>
      <c r="V56">
        <v>8.0827000000000009</v>
      </c>
      <c r="W56">
        <v>29.119540000000001</v>
      </c>
      <c r="X56">
        <v>112.26090000000001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16.607963999999999</v>
      </c>
      <c r="AF56">
        <v>8.3321880000000004</v>
      </c>
      <c r="AG56">
        <v>43.489679000000002</v>
      </c>
      <c r="AH56">
        <v>0</v>
      </c>
      <c r="AI56">
        <v>0</v>
      </c>
      <c r="AJ56">
        <v>0</v>
      </c>
      <c r="AK56">
        <v>26.818708999999998</v>
      </c>
      <c r="AL56">
        <v>12.782</v>
      </c>
      <c r="AM56">
        <v>16.345120999999999</v>
      </c>
      <c r="AN56">
        <v>0.84221400000000002</v>
      </c>
      <c r="AO56">
        <v>0</v>
      </c>
      <c r="AP56">
        <v>0.38429999999999997</v>
      </c>
      <c r="AQ56">
        <v>0</v>
      </c>
      <c r="AR56">
        <v>33.119999999999997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81.85856800000002</v>
      </c>
      <c r="BA56">
        <f t="shared" si="1"/>
        <v>2059.2558349999995</v>
      </c>
      <c r="BB56">
        <v>53</v>
      </c>
      <c r="BD56">
        <v>7.95</v>
      </c>
      <c r="BE56">
        <v>1.95</v>
      </c>
      <c r="BF56">
        <v>3.04</v>
      </c>
      <c r="BG56">
        <v>1.84</v>
      </c>
      <c r="BH56">
        <v>9.34</v>
      </c>
      <c r="BI56">
        <v>1.36</v>
      </c>
      <c r="BJ56">
        <v>1.34</v>
      </c>
      <c r="BK56">
        <v>1.88</v>
      </c>
      <c r="BL56">
        <v>0</v>
      </c>
      <c r="BM56">
        <v>0.23</v>
      </c>
      <c r="BN56">
        <v>3.57</v>
      </c>
      <c r="BO56">
        <v>3.78</v>
      </c>
      <c r="BP56">
        <v>0.25</v>
      </c>
      <c r="BQ56">
        <v>2.0099999999999998</v>
      </c>
      <c r="BR56">
        <v>2.19</v>
      </c>
      <c r="BS56">
        <v>1.64</v>
      </c>
      <c r="BT56">
        <v>2.9693329999999998</v>
      </c>
      <c r="BU56">
        <v>1.341844</v>
      </c>
      <c r="BV56">
        <v>2.3306830000000001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0</v>
      </c>
      <c r="CP56">
        <v>4.2581249999999997</v>
      </c>
      <c r="CQ56">
        <v>1.771234</v>
      </c>
      <c r="CR56">
        <v>0.84606800000000004</v>
      </c>
      <c r="CS56">
        <v>1.3710979999999999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81.85856800000002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412.61360000000002</v>
      </c>
      <c r="L57">
        <v>348.64798300000001</v>
      </c>
      <c r="M57">
        <v>92.91</v>
      </c>
      <c r="N57">
        <v>119.136178</v>
      </c>
      <c r="O57">
        <v>124.789163</v>
      </c>
      <c r="P57">
        <v>105.3501</v>
      </c>
      <c r="Q57">
        <v>0</v>
      </c>
      <c r="R57">
        <v>30.046399999999998</v>
      </c>
      <c r="S57">
        <v>14.544040000000001</v>
      </c>
      <c r="T57">
        <v>0</v>
      </c>
      <c r="U57">
        <v>348.97500000000002</v>
      </c>
      <c r="V57">
        <v>8.0827000000000009</v>
      </c>
      <c r="W57">
        <v>29.119540000000001</v>
      </c>
      <c r="X57">
        <v>112.26090000000001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16.607963999999999</v>
      </c>
      <c r="AF57">
        <v>8.3321880000000004</v>
      </c>
      <c r="AG57">
        <v>43.489679000000002</v>
      </c>
      <c r="AH57">
        <v>0</v>
      </c>
      <c r="AI57">
        <v>0</v>
      </c>
      <c r="AJ57">
        <v>0</v>
      </c>
      <c r="AK57">
        <v>26.818708999999998</v>
      </c>
      <c r="AL57">
        <v>12.782</v>
      </c>
      <c r="AM57">
        <v>16.345120999999999</v>
      </c>
      <c r="AN57">
        <v>0.84221400000000002</v>
      </c>
      <c r="AO57">
        <v>0</v>
      </c>
      <c r="AP57">
        <v>0.38429999999999997</v>
      </c>
      <c r="AQ57">
        <v>0</v>
      </c>
      <c r="AR57">
        <v>27.6</v>
      </c>
      <c r="AS57">
        <v>30.939599999999999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81.836988000000019</v>
      </c>
      <c r="BA57">
        <f t="shared" si="1"/>
        <v>2030.2557669999994</v>
      </c>
      <c r="BB57">
        <v>54</v>
      </c>
      <c r="BD57">
        <v>7.95</v>
      </c>
      <c r="BE57">
        <v>1.95</v>
      </c>
      <c r="BF57">
        <v>3.04</v>
      </c>
      <c r="BG57">
        <v>1.84</v>
      </c>
      <c r="BH57">
        <v>9.34</v>
      </c>
      <c r="BI57">
        <v>1.36</v>
      </c>
      <c r="BJ57">
        <v>1.34</v>
      </c>
      <c r="BK57">
        <v>1.88</v>
      </c>
      <c r="BL57">
        <v>0</v>
      </c>
      <c r="BM57">
        <v>0.23</v>
      </c>
      <c r="BN57">
        <v>3.57</v>
      </c>
      <c r="BO57">
        <v>3.78</v>
      </c>
      <c r="BP57">
        <v>0.25</v>
      </c>
      <c r="BQ57">
        <v>2.0099999999999998</v>
      </c>
      <c r="BR57">
        <v>2.19</v>
      </c>
      <c r="BS57">
        <v>1.64</v>
      </c>
      <c r="BT57">
        <v>2.9693329999999998</v>
      </c>
      <c r="BU57">
        <v>1.341844</v>
      </c>
      <c r="BV57">
        <v>2.3091029999999999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0</v>
      </c>
      <c r="CP57">
        <v>4.2581249999999997</v>
      </c>
      <c r="CQ57">
        <v>1.771234</v>
      </c>
      <c r="CR57">
        <v>0.84606800000000004</v>
      </c>
      <c r="CS57">
        <v>1.3710979999999999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81.836988000000019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400.61360000000002</v>
      </c>
      <c r="L58">
        <v>348.64798300000001</v>
      </c>
      <c r="M58">
        <v>92.91</v>
      </c>
      <c r="N58">
        <v>119.136178</v>
      </c>
      <c r="O58">
        <v>124.789163</v>
      </c>
      <c r="P58">
        <v>105.3501</v>
      </c>
      <c r="Q58">
        <v>0</v>
      </c>
      <c r="R58">
        <v>30.046399999999998</v>
      </c>
      <c r="S58">
        <v>14.550185000000001</v>
      </c>
      <c r="T58">
        <v>0</v>
      </c>
      <c r="U58">
        <v>348.97500000000002</v>
      </c>
      <c r="V58">
        <v>8.0827000000000009</v>
      </c>
      <c r="W58">
        <v>29.119540000000001</v>
      </c>
      <c r="X58">
        <v>112.26090000000001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16.607963999999999</v>
      </c>
      <c r="AF58">
        <v>8.3321880000000004</v>
      </c>
      <c r="AG58">
        <v>43.489679000000002</v>
      </c>
      <c r="AH58">
        <v>0</v>
      </c>
      <c r="AI58">
        <v>0</v>
      </c>
      <c r="AJ58">
        <v>0</v>
      </c>
      <c r="AK58">
        <v>26.818708999999998</v>
      </c>
      <c r="AL58">
        <v>12.782</v>
      </c>
      <c r="AM58">
        <v>16.345120999999999</v>
      </c>
      <c r="AN58">
        <v>0.84221400000000002</v>
      </c>
      <c r="AO58">
        <v>0</v>
      </c>
      <c r="AP58">
        <v>0.38429999999999997</v>
      </c>
      <c r="AQ58">
        <v>13.136398</v>
      </c>
      <c r="AR58">
        <v>27.6</v>
      </c>
      <c r="AS58">
        <v>30.939599999999999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81.836988000000019</v>
      </c>
      <c r="BA58">
        <f t="shared" si="1"/>
        <v>2031.3983099999998</v>
      </c>
      <c r="BB58">
        <v>55</v>
      </c>
      <c r="BD58">
        <v>7.95</v>
      </c>
      <c r="BE58">
        <v>1.95</v>
      </c>
      <c r="BF58">
        <v>3.04</v>
      </c>
      <c r="BG58">
        <v>1.84</v>
      </c>
      <c r="BH58">
        <v>9.34</v>
      </c>
      <c r="BI58">
        <v>1.36</v>
      </c>
      <c r="BJ58">
        <v>1.34</v>
      </c>
      <c r="BK58">
        <v>1.88</v>
      </c>
      <c r="BL58">
        <v>0</v>
      </c>
      <c r="BM58">
        <v>0.23</v>
      </c>
      <c r="BN58">
        <v>3.57</v>
      </c>
      <c r="BO58">
        <v>3.78</v>
      </c>
      <c r="BP58">
        <v>0.25</v>
      </c>
      <c r="BQ58">
        <v>2.0099999999999998</v>
      </c>
      <c r="BR58">
        <v>2.19</v>
      </c>
      <c r="BS58">
        <v>1.64</v>
      </c>
      <c r="BT58">
        <v>2.9693329999999998</v>
      </c>
      <c r="BU58">
        <v>1.341844</v>
      </c>
      <c r="BV58">
        <v>2.3091029999999999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0</v>
      </c>
      <c r="CP58">
        <v>4.2581249999999997</v>
      </c>
      <c r="CQ58">
        <v>1.771234</v>
      </c>
      <c r="CR58">
        <v>0.84606800000000004</v>
      </c>
      <c r="CS58">
        <v>1.3710979999999999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81.836988000000019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407.61360000000002</v>
      </c>
      <c r="L59">
        <v>350.619846</v>
      </c>
      <c r="M59">
        <v>92.91</v>
      </c>
      <c r="N59">
        <v>119.136178</v>
      </c>
      <c r="O59">
        <v>124.789163</v>
      </c>
      <c r="P59">
        <v>100.77</v>
      </c>
      <c r="Q59">
        <v>0</v>
      </c>
      <c r="R59">
        <v>30.046399999999998</v>
      </c>
      <c r="S59">
        <v>14.550185000000001</v>
      </c>
      <c r="T59">
        <v>0</v>
      </c>
      <c r="U59">
        <v>348.97500000000002</v>
      </c>
      <c r="V59">
        <v>8.0827000000000009</v>
      </c>
      <c r="W59">
        <v>29.119540000000001</v>
      </c>
      <c r="X59">
        <v>112.26090000000001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16.607963999999999</v>
      </c>
      <c r="AF59">
        <v>8.3321880000000004</v>
      </c>
      <c r="AG59">
        <v>43.489679000000002</v>
      </c>
      <c r="AH59">
        <v>0</v>
      </c>
      <c r="AI59">
        <v>0</v>
      </c>
      <c r="AJ59">
        <v>0</v>
      </c>
      <c r="AK59">
        <v>26.818708999999998</v>
      </c>
      <c r="AL59">
        <v>12.782</v>
      </c>
      <c r="AM59">
        <v>16.345120999999999</v>
      </c>
      <c r="AN59">
        <v>0.84221400000000002</v>
      </c>
      <c r="AO59">
        <v>0</v>
      </c>
      <c r="AP59">
        <v>0.38429999999999997</v>
      </c>
      <c r="AQ59">
        <v>25.216602999999999</v>
      </c>
      <c r="AR59">
        <v>39.744</v>
      </c>
      <c r="AS59">
        <v>30.939599999999999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81.836988000000019</v>
      </c>
      <c r="BA59">
        <f t="shared" si="1"/>
        <v>2060.0142779999996</v>
      </c>
      <c r="BB59">
        <v>56</v>
      </c>
      <c r="BD59">
        <v>7.95</v>
      </c>
      <c r="BE59">
        <v>1.95</v>
      </c>
      <c r="BF59">
        <v>3.04</v>
      </c>
      <c r="BG59">
        <v>1.84</v>
      </c>
      <c r="BH59">
        <v>9.34</v>
      </c>
      <c r="BI59">
        <v>1.36</v>
      </c>
      <c r="BJ59">
        <v>1.34</v>
      </c>
      <c r="BK59">
        <v>1.88</v>
      </c>
      <c r="BL59">
        <v>0</v>
      </c>
      <c r="BM59">
        <v>0.23</v>
      </c>
      <c r="BN59">
        <v>3.57</v>
      </c>
      <c r="BO59">
        <v>3.78</v>
      </c>
      <c r="BP59">
        <v>0.25</v>
      </c>
      <c r="BQ59">
        <v>2.0099999999999998</v>
      </c>
      <c r="BR59">
        <v>2.19</v>
      </c>
      <c r="BS59">
        <v>1.64</v>
      </c>
      <c r="BT59">
        <v>2.9693329999999998</v>
      </c>
      <c r="BU59">
        <v>1.341844</v>
      </c>
      <c r="BV59">
        <v>2.3091029999999999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0</v>
      </c>
      <c r="CP59">
        <v>4.2581249999999997</v>
      </c>
      <c r="CQ59">
        <v>1.771234</v>
      </c>
      <c r="CR59">
        <v>0.84606800000000004</v>
      </c>
      <c r="CS59">
        <v>1.3710979999999999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81.836988000000019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403.61360000000002</v>
      </c>
      <c r="L60">
        <v>350.619846</v>
      </c>
      <c r="M60">
        <v>92.91</v>
      </c>
      <c r="N60">
        <v>119.136178</v>
      </c>
      <c r="O60">
        <v>124.789163</v>
      </c>
      <c r="P60">
        <v>96.21</v>
      </c>
      <c r="Q60">
        <v>0</v>
      </c>
      <c r="R60">
        <v>30.046399999999998</v>
      </c>
      <c r="S60">
        <v>14.550185000000001</v>
      </c>
      <c r="T60">
        <v>0</v>
      </c>
      <c r="U60">
        <v>348.97500000000002</v>
      </c>
      <c r="V60">
        <v>8.0827000000000009</v>
      </c>
      <c r="W60">
        <v>29.119540000000001</v>
      </c>
      <c r="X60">
        <v>112.26090000000001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16.607963999999999</v>
      </c>
      <c r="AF60">
        <v>8.3321880000000004</v>
      </c>
      <c r="AG60">
        <v>43.489679000000002</v>
      </c>
      <c r="AH60">
        <v>0</v>
      </c>
      <c r="AI60">
        <v>0</v>
      </c>
      <c r="AJ60">
        <v>0</v>
      </c>
      <c r="AK60">
        <v>26.818708999999998</v>
      </c>
      <c r="AL60">
        <v>12.782</v>
      </c>
      <c r="AM60">
        <v>16.345120999999999</v>
      </c>
      <c r="AN60">
        <v>0.84221400000000002</v>
      </c>
      <c r="AO60">
        <v>0</v>
      </c>
      <c r="AP60">
        <v>0.38429999999999997</v>
      </c>
      <c r="AQ60">
        <v>26.272796</v>
      </c>
      <c r="AR60">
        <v>39.744</v>
      </c>
      <c r="AS60">
        <v>30.939599999999999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81.836988000000019</v>
      </c>
      <c r="BA60">
        <f t="shared" si="1"/>
        <v>2052.5104709999996</v>
      </c>
      <c r="BB60">
        <v>57</v>
      </c>
      <c r="BD60">
        <v>7.95</v>
      </c>
      <c r="BE60">
        <v>1.95</v>
      </c>
      <c r="BF60">
        <v>3.04</v>
      </c>
      <c r="BG60">
        <v>1.84</v>
      </c>
      <c r="BH60">
        <v>9.34</v>
      </c>
      <c r="BI60">
        <v>1.36</v>
      </c>
      <c r="BJ60">
        <v>1.34</v>
      </c>
      <c r="BK60">
        <v>1.88</v>
      </c>
      <c r="BL60">
        <v>0</v>
      </c>
      <c r="BM60">
        <v>0.23</v>
      </c>
      <c r="BN60">
        <v>3.57</v>
      </c>
      <c r="BO60">
        <v>3.78</v>
      </c>
      <c r="BP60">
        <v>0.25</v>
      </c>
      <c r="BQ60">
        <v>2.0099999999999998</v>
      </c>
      <c r="BR60">
        <v>2.19</v>
      </c>
      <c r="BS60">
        <v>1.64</v>
      </c>
      <c r="BT60">
        <v>2.9693329999999998</v>
      </c>
      <c r="BU60">
        <v>1.341844</v>
      </c>
      <c r="BV60">
        <v>2.3091029999999999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0</v>
      </c>
      <c r="CP60">
        <v>4.2581249999999997</v>
      </c>
      <c r="CQ60">
        <v>1.771234</v>
      </c>
      <c r="CR60">
        <v>0.84606800000000004</v>
      </c>
      <c r="CS60">
        <v>1.3710979999999999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81.836988000000019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374.61995300000001</v>
      </c>
      <c r="L61">
        <v>350.24829</v>
      </c>
      <c r="M61">
        <v>92.91</v>
      </c>
      <c r="N61">
        <v>119.136178</v>
      </c>
      <c r="O61">
        <v>124.789163</v>
      </c>
      <c r="P61">
        <v>91.650099999999995</v>
      </c>
      <c r="Q61">
        <v>0</v>
      </c>
      <c r="R61">
        <v>30.046399999999998</v>
      </c>
      <c r="S61">
        <v>18.626100000000001</v>
      </c>
      <c r="T61">
        <v>0</v>
      </c>
      <c r="U61">
        <v>348.97500000000002</v>
      </c>
      <c r="V61">
        <v>8.0827000000000009</v>
      </c>
      <c r="W61">
        <v>29.119540000000001</v>
      </c>
      <c r="X61">
        <v>112.26090000000001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16.607963999999999</v>
      </c>
      <c r="AF61">
        <v>8.3321880000000004</v>
      </c>
      <c r="AG61">
        <v>43.489679000000002</v>
      </c>
      <c r="AH61">
        <v>0</v>
      </c>
      <c r="AI61">
        <v>0</v>
      </c>
      <c r="AJ61">
        <v>0</v>
      </c>
      <c r="AK61">
        <v>26.818708999999998</v>
      </c>
      <c r="AL61">
        <v>12.782</v>
      </c>
      <c r="AM61">
        <v>16.345120999999999</v>
      </c>
      <c r="AN61">
        <v>0.84221400000000002</v>
      </c>
      <c r="AO61">
        <v>0</v>
      </c>
      <c r="AP61">
        <v>0.38429999999999997</v>
      </c>
      <c r="AQ61">
        <v>26.272796</v>
      </c>
      <c r="AR61">
        <v>44.16</v>
      </c>
      <c r="AS61">
        <v>30.939599999999999</v>
      </c>
      <c r="AT61">
        <v>12.36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81.836988000000019</v>
      </c>
      <c r="BA61">
        <f t="shared" si="1"/>
        <v>2028.1896829999994</v>
      </c>
      <c r="BB61">
        <v>58</v>
      </c>
      <c r="BD61">
        <v>7.95</v>
      </c>
      <c r="BE61">
        <v>1.95</v>
      </c>
      <c r="BF61">
        <v>3.04</v>
      </c>
      <c r="BG61">
        <v>1.84</v>
      </c>
      <c r="BH61">
        <v>9.34</v>
      </c>
      <c r="BI61">
        <v>1.36</v>
      </c>
      <c r="BJ61">
        <v>1.34</v>
      </c>
      <c r="BK61">
        <v>1.88</v>
      </c>
      <c r="BL61">
        <v>0</v>
      </c>
      <c r="BM61">
        <v>0.23</v>
      </c>
      <c r="BN61">
        <v>3.57</v>
      </c>
      <c r="BO61">
        <v>3.78</v>
      </c>
      <c r="BP61">
        <v>0.25</v>
      </c>
      <c r="BQ61">
        <v>2.0099999999999998</v>
      </c>
      <c r="BR61">
        <v>2.19</v>
      </c>
      <c r="BS61">
        <v>1.64</v>
      </c>
      <c r="BT61">
        <v>2.9693329999999998</v>
      </c>
      <c r="BU61">
        <v>1.341844</v>
      </c>
      <c r="BV61">
        <v>2.3091029999999999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0</v>
      </c>
      <c r="CP61">
        <v>4.2581249999999997</v>
      </c>
      <c r="CQ61">
        <v>1.771234</v>
      </c>
      <c r="CR61">
        <v>0.84606800000000004</v>
      </c>
      <c r="CS61">
        <v>1.3710979999999999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81.836988000000019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374.61894100000001</v>
      </c>
      <c r="L62">
        <v>350.24829</v>
      </c>
      <c r="M62">
        <v>92.91</v>
      </c>
      <c r="N62">
        <v>119.136178</v>
      </c>
      <c r="O62">
        <v>124.789163</v>
      </c>
      <c r="P62">
        <v>88.61</v>
      </c>
      <c r="Q62">
        <v>0</v>
      </c>
      <c r="R62">
        <v>42.846212999999999</v>
      </c>
      <c r="S62">
        <v>18.626100000000001</v>
      </c>
      <c r="T62">
        <v>0</v>
      </c>
      <c r="U62">
        <v>348.97500000000002</v>
      </c>
      <c r="V62">
        <v>8.0827000000000009</v>
      </c>
      <c r="W62">
        <v>29.119540000000001</v>
      </c>
      <c r="X62">
        <v>112.26090000000001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16.607963999999999</v>
      </c>
      <c r="AF62">
        <v>8.3321880000000004</v>
      </c>
      <c r="AG62">
        <v>43.489679000000002</v>
      </c>
      <c r="AH62">
        <v>0</v>
      </c>
      <c r="AI62">
        <v>0</v>
      </c>
      <c r="AJ62">
        <v>0</v>
      </c>
      <c r="AK62">
        <v>26.818708999999998</v>
      </c>
      <c r="AL62">
        <v>12.782</v>
      </c>
      <c r="AM62">
        <v>16.345120999999999</v>
      </c>
      <c r="AN62">
        <v>0.84221400000000002</v>
      </c>
      <c r="AO62">
        <v>0</v>
      </c>
      <c r="AP62">
        <v>0.38429999999999997</v>
      </c>
      <c r="AQ62">
        <v>39.211157999999998</v>
      </c>
      <c r="AR62">
        <v>44.16</v>
      </c>
      <c r="AS62">
        <v>30.939599999999999</v>
      </c>
      <c r="AT62">
        <v>12.524800000000001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81.786988000000008</v>
      </c>
      <c r="BA62">
        <f t="shared" si="1"/>
        <v>2051.0015459999995</v>
      </c>
      <c r="BB62">
        <v>59</v>
      </c>
      <c r="BD62">
        <v>7.95</v>
      </c>
      <c r="BE62">
        <v>1.95</v>
      </c>
      <c r="BF62">
        <v>3.04</v>
      </c>
      <c r="BG62">
        <v>1.84</v>
      </c>
      <c r="BH62">
        <v>9.34</v>
      </c>
      <c r="BI62">
        <v>1.33</v>
      </c>
      <c r="BJ62">
        <v>1.32</v>
      </c>
      <c r="BK62">
        <v>1.88</v>
      </c>
      <c r="BL62">
        <v>0</v>
      </c>
      <c r="BM62">
        <v>0.23</v>
      </c>
      <c r="BN62">
        <v>3.57</v>
      </c>
      <c r="BO62">
        <v>3.78</v>
      </c>
      <c r="BP62">
        <v>0.25</v>
      </c>
      <c r="BQ62">
        <v>2.0099999999999998</v>
      </c>
      <c r="BR62">
        <v>2.19</v>
      </c>
      <c r="BS62">
        <v>1.64</v>
      </c>
      <c r="BT62">
        <v>2.9693329999999998</v>
      </c>
      <c r="BU62">
        <v>1.341844</v>
      </c>
      <c r="BV62">
        <v>2.3091029999999999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0</v>
      </c>
      <c r="CP62">
        <v>4.2581249999999997</v>
      </c>
      <c r="CQ62">
        <v>1.771234</v>
      </c>
      <c r="CR62">
        <v>0.84606800000000004</v>
      </c>
      <c r="CS62">
        <v>1.3710979999999999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81.786988000000008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378.67360000000002</v>
      </c>
      <c r="L63">
        <v>350.24829</v>
      </c>
      <c r="M63">
        <v>92.91</v>
      </c>
      <c r="N63">
        <v>119.136178</v>
      </c>
      <c r="O63">
        <v>124.789163</v>
      </c>
      <c r="P63">
        <v>86.638518000000005</v>
      </c>
      <c r="Q63">
        <v>0</v>
      </c>
      <c r="R63">
        <v>42.846212999999999</v>
      </c>
      <c r="S63">
        <v>18.626100000000001</v>
      </c>
      <c r="T63">
        <v>0</v>
      </c>
      <c r="U63">
        <v>348.97500000000002</v>
      </c>
      <c r="V63">
        <v>11.66</v>
      </c>
      <c r="W63">
        <v>29.119540000000001</v>
      </c>
      <c r="X63">
        <v>147.515625</v>
      </c>
      <c r="Y63">
        <v>0</v>
      </c>
      <c r="Z63">
        <v>1.1000000000000001</v>
      </c>
      <c r="AA63">
        <v>0</v>
      </c>
      <c r="AB63">
        <v>0</v>
      </c>
      <c r="AC63">
        <v>0</v>
      </c>
      <c r="AD63">
        <v>0</v>
      </c>
      <c r="AE63">
        <v>17.006554999999999</v>
      </c>
      <c r="AF63">
        <v>8.3321880000000004</v>
      </c>
      <c r="AG63">
        <v>43.489679000000002</v>
      </c>
      <c r="AH63">
        <v>0</v>
      </c>
      <c r="AI63">
        <v>0</v>
      </c>
      <c r="AJ63">
        <v>0</v>
      </c>
      <c r="AK63">
        <v>26.818708999999998</v>
      </c>
      <c r="AL63">
        <v>12.782</v>
      </c>
      <c r="AM63">
        <v>16.345120999999999</v>
      </c>
      <c r="AN63">
        <v>0.84221400000000002</v>
      </c>
      <c r="AO63">
        <v>0</v>
      </c>
      <c r="AP63">
        <v>1.0247999999999999</v>
      </c>
      <c r="AQ63">
        <v>39.211157999999998</v>
      </c>
      <c r="AR63">
        <v>44.16</v>
      </c>
      <c r="AS63">
        <v>30.939599999999999</v>
      </c>
      <c r="AT63">
        <v>12.8544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81.786988000000008</v>
      </c>
      <c r="BA63">
        <f t="shared" si="1"/>
        <v>2087.8316389999995</v>
      </c>
      <c r="BB63">
        <v>60</v>
      </c>
      <c r="BD63">
        <v>7.95</v>
      </c>
      <c r="BE63">
        <v>1.95</v>
      </c>
      <c r="BF63">
        <v>3.04</v>
      </c>
      <c r="BG63">
        <v>1.84</v>
      </c>
      <c r="BH63">
        <v>9.34</v>
      </c>
      <c r="BI63">
        <v>1.33</v>
      </c>
      <c r="BJ63">
        <v>1.32</v>
      </c>
      <c r="BK63">
        <v>1.88</v>
      </c>
      <c r="BL63">
        <v>0</v>
      </c>
      <c r="BM63">
        <v>0.23</v>
      </c>
      <c r="BN63">
        <v>3.57</v>
      </c>
      <c r="BO63">
        <v>3.78</v>
      </c>
      <c r="BP63">
        <v>0.25</v>
      </c>
      <c r="BQ63">
        <v>2.0099999999999998</v>
      </c>
      <c r="BR63">
        <v>2.19</v>
      </c>
      <c r="BS63">
        <v>1.64</v>
      </c>
      <c r="BT63">
        <v>2.9693329999999998</v>
      </c>
      <c r="BU63">
        <v>1.341844</v>
      </c>
      <c r="BV63">
        <v>2.3091029999999999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0</v>
      </c>
      <c r="CP63">
        <v>4.2581249999999997</v>
      </c>
      <c r="CQ63">
        <v>1.771234</v>
      </c>
      <c r="CR63">
        <v>0.84606800000000004</v>
      </c>
      <c r="CS63">
        <v>1.3710979999999999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81.786988000000008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395.61360000000002</v>
      </c>
      <c r="L64">
        <v>350.24829</v>
      </c>
      <c r="M64">
        <v>92.91</v>
      </c>
      <c r="N64">
        <v>119.136178</v>
      </c>
      <c r="O64">
        <v>124.789163</v>
      </c>
      <c r="P64">
        <v>84.358557000000005</v>
      </c>
      <c r="Q64">
        <v>0</v>
      </c>
      <c r="R64">
        <v>42.846212999999999</v>
      </c>
      <c r="S64">
        <v>18.626100000000001</v>
      </c>
      <c r="T64">
        <v>0</v>
      </c>
      <c r="U64">
        <v>348.97500000000002</v>
      </c>
      <c r="V64">
        <v>11.66</v>
      </c>
      <c r="W64">
        <v>34.799309999999998</v>
      </c>
      <c r="X64">
        <v>147.515625</v>
      </c>
      <c r="Y64">
        <v>0</v>
      </c>
      <c r="Z64">
        <v>1.1000000000000001</v>
      </c>
      <c r="AA64">
        <v>0</v>
      </c>
      <c r="AB64">
        <v>0</v>
      </c>
      <c r="AC64">
        <v>0</v>
      </c>
      <c r="AD64">
        <v>0</v>
      </c>
      <c r="AE64">
        <v>17.006554999999999</v>
      </c>
      <c r="AF64">
        <v>8.3321880000000004</v>
      </c>
      <c r="AG64">
        <v>43.489679000000002</v>
      </c>
      <c r="AH64">
        <v>0</v>
      </c>
      <c r="AI64">
        <v>0</v>
      </c>
      <c r="AJ64">
        <v>0</v>
      </c>
      <c r="AK64">
        <v>26.818708999999998</v>
      </c>
      <c r="AL64">
        <v>12.782</v>
      </c>
      <c r="AM64">
        <v>16.345120999999999</v>
      </c>
      <c r="AN64">
        <v>0.84221400000000002</v>
      </c>
      <c r="AO64">
        <v>0</v>
      </c>
      <c r="AP64">
        <v>1.0247999999999999</v>
      </c>
      <c r="AQ64">
        <v>39.211157999999998</v>
      </c>
      <c r="AR64">
        <v>44.16</v>
      </c>
      <c r="AS64">
        <v>30.939599999999999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81.786988000000008</v>
      </c>
      <c r="BA64">
        <f t="shared" si="1"/>
        <v>2108.5010479999996</v>
      </c>
      <c r="BB64">
        <v>61</v>
      </c>
      <c r="BD64">
        <v>7.95</v>
      </c>
      <c r="BE64">
        <v>1.95</v>
      </c>
      <c r="BF64">
        <v>3.04</v>
      </c>
      <c r="BG64">
        <v>1.84</v>
      </c>
      <c r="BH64">
        <v>9.34</v>
      </c>
      <c r="BI64">
        <v>1.33</v>
      </c>
      <c r="BJ64">
        <v>1.32</v>
      </c>
      <c r="BK64">
        <v>1.88</v>
      </c>
      <c r="BL64">
        <v>0</v>
      </c>
      <c r="BM64">
        <v>0.23</v>
      </c>
      <c r="BN64">
        <v>3.57</v>
      </c>
      <c r="BO64">
        <v>3.78</v>
      </c>
      <c r="BP64">
        <v>0.25</v>
      </c>
      <c r="BQ64">
        <v>2.0099999999999998</v>
      </c>
      <c r="BR64">
        <v>2.19</v>
      </c>
      <c r="BS64">
        <v>1.64</v>
      </c>
      <c r="BT64">
        <v>2.9693329999999998</v>
      </c>
      <c r="BU64">
        <v>1.341844</v>
      </c>
      <c r="BV64">
        <v>2.3091029999999999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0</v>
      </c>
      <c r="CP64">
        <v>4.2581249999999997</v>
      </c>
      <c r="CQ64">
        <v>1.771234</v>
      </c>
      <c r="CR64">
        <v>0.84606800000000004</v>
      </c>
      <c r="CS64">
        <v>1.3710979999999999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81.786988000000008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418.61360000000002</v>
      </c>
      <c r="L65">
        <v>350.24829</v>
      </c>
      <c r="M65">
        <v>92.91</v>
      </c>
      <c r="N65">
        <v>119.136178</v>
      </c>
      <c r="O65">
        <v>124.789163</v>
      </c>
      <c r="P65">
        <v>82.078596000000005</v>
      </c>
      <c r="Q65">
        <v>0</v>
      </c>
      <c r="R65">
        <v>42.846212999999999</v>
      </c>
      <c r="S65">
        <v>18.626100000000001</v>
      </c>
      <c r="T65">
        <v>0</v>
      </c>
      <c r="U65">
        <v>348.97500000000002</v>
      </c>
      <c r="V65">
        <v>11.66</v>
      </c>
      <c r="W65">
        <v>34.799309999999998</v>
      </c>
      <c r="X65">
        <v>147.515625</v>
      </c>
      <c r="Y65">
        <v>0</v>
      </c>
      <c r="Z65">
        <v>1.1000000000000001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43.489679000000002</v>
      </c>
      <c r="AH65">
        <v>0</v>
      </c>
      <c r="AI65">
        <v>0</v>
      </c>
      <c r="AJ65">
        <v>0</v>
      </c>
      <c r="AK65">
        <v>26.818708999999998</v>
      </c>
      <c r="AL65">
        <v>12.782</v>
      </c>
      <c r="AM65">
        <v>16.345120999999999</v>
      </c>
      <c r="AN65">
        <v>0.84221400000000002</v>
      </c>
      <c r="AO65">
        <v>0</v>
      </c>
      <c r="AP65">
        <v>1.0247999999999999</v>
      </c>
      <c r="AQ65">
        <v>39.211157999999998</v>
      </c>
      <c r="AR65">
        <v>47.472000000000001</v>
      </c>
      <c r="AS65">
        <v>30.939599999999999</v>
      </c>
      <c r="AT65">
        <v>13.5136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81.786988000000008</v>
      </c>
      <c r="BA65">
        <f t="shared" si="1"/>
        <v>2115.8561319999999</v>
      </c>
      <c r="BB65">
        <v>62</v>
      </c>
      <c r="BD65">
        <v>7.95</v>
      </c>
      <c r="BE65">
        <v>1.95</v>
      </c>
      <c r="BF65">
        <v>3.04</v>
      </c>
      <c r="BG65">
        <v>1.84</v>
      </c>
      <c r="BH65">
        <v>9.34</v>
      </c>
      <c r="BI65">
        <v>1.33</v>
      </c>
      <c r="BJ65">
        <v>1.32</v>
      </c>
      <c r="BK65">
        <v>1.88</v>
      </c>
      <c r="BL65">
        <v>0</v>
      </c>
      <c r="BM65">
        <v>0.23</v>
      </c>
      <c r="BN65">
        <v>3.57</v>
      </c>
      <c r="BO65">
        <v>3.78</v>
      </c>
      <c r="BP65">
        <v>0.25</v>
      </c>
      <c r="BQ65">
        <v>2.0099999999999998</v>
      </c>
      <c r="BR65">
        <v>2.19</v>
      </c>
      <c r="BS65">
        <v>1.64</v>
      </c>
      <c r="BT65">
        <v>2.9693329999999998</v>
      </c>
      <c r="BU65">
        <v>1.341844</v>
      </c>
      <c r="BV65">
        <v>2.3091029999999999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0</v>
      </c>
      <c r="CP65">
        <v>4.2581249999999997</v>
      </c>
      <c r="CQ65">
        <v>1.771234</v>
      </c>
      <c r="CR65">
        <v>0.84606800000000004</v>
      </c>
      <c r="CS65">
        <v>1.3710979999999999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81.786988000000008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407.61360000000002</v>
      </c>
      <c r="L66">
        <v>350.619846</v>
      </c>
      <c r="M66">
        <v>92.91</v>
      </c>
      <c r="N66">
        <v>119.136178</v>
      </c>
      <c r="O66">
        <v>124.789163</v>
      </c>
      <c r="P66">
        <v>82.078596000000005</v>
      </c>
      <c r="Q66">
        <v>0</v>
      </c>
      <c r="R66">
        <v>42.846212999999999</v>
      </c>
      <c r="S66">
        <v>18.626100000000001</v>
      </c>
      <c r="T66">
        <v>0</v>
      </c>
      <c r="U66">
        <v>348.97500000000002</v>
      </c>
      <c r="V66">
        <v>11.66</v>
      </c>
      <c r="W66">
        <v>34.799309999999998</v>
      </c>
      <c r="X66">
        <v>147.515625</v>
      </c>
      <c r="Y66">
        <v>0</v>
      </c>
      <c r="Z66">
        <v>1.1000000000000001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43.489679000000002</v>
      </c>
      <c r="AH66">
        <v>0</v>
      </c>
      <c r="AI66">
        <v>0</v>
      </c>
      <c r="AJ66">
        <v>0</v>
      </c>
      <c r="AK66">
        <v>26.818708999999998</v>
      </c>
      <c r="AL66">
        <v>12.782</v>
      </c>
      <c r="AM66">
        <v>16.345120999999999</v>
      </c>
      <c r="AN66">
        <v>0.84221400000000002</v>
      </c>
      <c r="AO66">
        <v>0</v>
      </c>
      <c r="AP66">
        <v>1.0247999999999999</v>
      </c>
      <c r="AQ66">
        <v>39.211157999999998</v>
      </c>
      <c r="AR66">
        <v>47.472000000000001</v>
      </c>
      <c r="AS66">
        <v>30.939599999999999</v>
      </c>
      <c r="AT66">
        <v>13.5136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81.786988000000008</v>
      </c>
      <c r="BA66">
        <f t="shared" si="1"/>
        <v>2105.2276879999999</v>
      </c>
      <c r="BB66">
        <v>63</v>
      </c>
      <c r="BD66">
        <v>7.95</v>
      </c>
      <c r="BE66">
        <v>1.95</v>
      </c>
      <c r="BF66">
        <v>3.04</v>
      </c>
      <c r="BG66">
        <v>1.84</v>
      </c>
      <c r="BH66">
        <v>9.34</v>
      </c>
      <c r="BI66">
        <v>1.33</v>
      </c>
      <c r="BJ66">
        <v>1.32</v>
      </c>
      <c r="BK66">
        <v>1.88</v>
      </c>
      <c r="BL66">
        <v>0</v>
      </c>
      <c r="BM66">
        <v>0.23</v>
      </c>
      <c r="BN66">
        <v>3.57</v>
      </c>
      <c r="BO66">
        <v>3.78</v>
      </c>
      <c r="BP66">
        <v>0.25</v>
      </c>
      <c r="BQ66">
        <v>2.0099999999999998</v>
      </c>
      <c r="BR66">
        <v>2.19</v>
      </c>
      <c r="BS66">
        <v>1.64</v>
      </c>
      <c r="BT66">
        <v>2.9693329999999998</v>
      </c>
      <c r="BU66">
        <v>1.341844</v>
      </c>
      <c r="BV66">
        <v>2.3091029999999999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0</v>
      </c>
      <c r="CP66">
        <v>4.2581249999999997</v>
      </c>
      <c r="CQ66">
        <v>1.771234</v>
      </c>
      <c r="CR66">
        <v>0.84606800000000004</v>
      </c>
      <c r="CS66">
        <v>1.3710979999999999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81.786988000000008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484.62360000000001</v>
      </c>
      <c r="L67">
        <v>350.619846</v>
      </c>
      <c r="M67">
        <v>92.91</v>
      </c>
      <c r="N67">
        <v>119.136178</v>
      </c>
      <c r="O67">
        <v>124.789163</v>
      </c>
      <c r="P67">
        <v>82.078596000000005</v>
      </c>
      <c r="Q67">
        <v>0</v>
      </c>
      <c r="R67">
        <v>42.846212999999999</v>
      </c>
      <c r="S67">
        <v>18.626100000000001</v>
      </c>
      <c r="T67">
        <v>0</v>
      </c>
      <c r="U67">
        <v>348.97500000000002</v>
      </c>
      <c r="V67">
        <v>11.66</v>
      </c>
      <c r="W67">
        <v>34.799309999999998</v>
      </c>
      <c r="X67">
        <v>147.515625</v>
      </c>
      <c r="Y67">
        <v>0</v>
      </c>
      <c r="Z67">
        <v>1.1000000000000001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43.489679000000002</v>
      </c>
      <c r="AH67">
        <v>0</v>
      </c>
      <c r="AI67">
        <v>0</v>
      </c>
      <c r="AJ67">
        <v>0</v>
      </c>
      <c r="AK67">
        <v>26.818708999999998</v>
      </c>
      <c r="AL67">
        <v>12.782</v>
      </c>
      <c r="AM67">
        <v>16.345120999999999</v>
      </c>
      <c r="AN67">
        <v>0.84221400000000002</v>
      </c>
      <c r="AO67">
        <v>0</v>
      </c>
      <c r="AP67">
        <v>6.1487999999999996</v>
      </c>
      <c r="AQ67">
        <v>39.211157999999998</v>
      </c>
      <c r="AR67">
        <v>47.472000000000001</v>
      </c>
      <c r="AS67">
        <v>29.5944</v>
      </c>
      <c r="AT67">
        <v>13.5136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81.786988000000008</v>
      </c>
      <c r="BA67">
        <f t="shared" si="1"/>
        <v>2186.0164880000002</v>
      </c>
      <c r="BB67">
        <v>64</v>
      </c>
      <c r="BD67">
        <v>7.95</v>
      </c>
      <c r="BE67">
        <v>1.95</v>
      </c>
      <c r="BF67">
        <v>3.04</v>
      </c>
      <c r="BG67">
        <v>1.84</v>
      </c>
      <c r="BH67">
        <v>9.34</v>
      </c>
      <c r="BI67">
        <v>1.33</v>
      </c>
      <c r="BJ67">
        <v>1.32</v>
      </c>
      <c r="BK67">
        <v>1.88</v>
      </c>
      <c r="BL67">
        <v>0</v>
      </c>
      <c r="BM67">
        <v>0.23</v>
      </c>
      <c r="BN67">
        <v>3.57</v>
      </c>
      <c r="BO67">
        <v>3.78</v>
      </c>
      <c r="BP67">
        <v>0.25</v>
      </c>
      <c r="BQ67">
        <v>2.0099999999999998</v>
      </c>
      <c r="BR67">
        <v>2.19</v>
      </c>
      <c r="BS67">
        <v>1.64</v>
      </c>
      <c r="BT67">
        <v>2.9693329999999998</v>
      </c>
      <c r="BU67">
        <v>1.341844</v>
      </c>
      <c r="BV67">
        <v>2.3091029999999999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0</v>
      </c>
      <c r="CP67">
        <v>4.2581249999999997</v>
      </c>
      <c r="CQ67">
        <v>1.771234</v>
      </c>
      <c r="CR67">
        <v>0.84606800000000004</v>
      </c>
      <c r="CS67">
        <v>1.3710979999999999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81.786988000000008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510.28050000000002</v>
      </c>
      <c r="L68">
        <v>397.05680000000001</v>
      </c>
      <c r="M68">
        <v>92.91</v>
      </c>
      <c r="N68">
        <v>119.136178</v>
      </c>
      <c r="O68">
        <v>124.789163</v>
      </c>
      <c r="P68">
        <v>82.078596000000005</v>
      </c>
      <c r="Q68">
        <v>0</v>
      </c>
      <c r="R68">
        <v>42.846212999999999</v>
      </c>
      <c r="S68">
        <v>26.616266</v>
      </c>
      <c r="T68">
        <v>0</v>
      </c>
      <c r="U68">
        <v>348.97500000000002</v>
      </c>
      <c r="V68">
        <v>11.66</v>
      </c>
      <c r="W68">
        <v>34.799309999999998</v>
      </c>
      <c r="X68">
        <v>147.515625</v>
      </c>
      <c r="Y68">
        <v>0</v>
      </c>
      <c r="Z68">
        <v>1.1000000000000001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43.489679000000002</v>
      </c>
      <c r="AH68">
        <v>0</v>
      </c>
      <c r="AI68">
        <v>0</v>
      </c>
      <c r="AJ68">
        <v>0</v>
      </c>
      <c r="AK68">
        <v>26.818708999999998</v>
      </c>
      <c r="AL68">
        <v>29.05</v>
      </c>
      <c r="AM68">
        <v>16.345120999999999</v>
      </c>
      <c r="AN68">
        <v>0.84221400000000002</v>
      </c>
      <c r="AO68">
        <v>0</v>
      </c>
      <c r="AP68">
        <v>6.1487999999999996</v>
      </c>
      <c r="AQ68">
        <v>39.211157999999998</v>
      </c>
      <c r="AR68">
        <v>47.472000000000001</v>
      </c>
      <c r="AS68">
        <v>29.5944</v>
      </c>
      <c r="AT68">
        <v>13.5136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81.786988000000008</v>
      </c>
      <c r="BA68">
        <f t="shared" ref="BA68:BA99" si="4">SUM(B68:AZ68)</f>
        <v>2282.368508</v>
      </c>
      <c r="BB68">
        <v>65</v>
      </c>
      <c r="BD68">
        <v>7.95</v>
      </c>
      <c r="BE68">
        <v>1.95</v>
      </c>
      <c r="BF68">
        <v>3.04</v>
      </c>
      <c r="BG68">
        <v>1.84</v>
      </c>
      <c r="BH68">
        <v>9.34</v>
      </c>
      <c r="BI68">
        <v>1.33</v>
      </c>
      <c r="BJ68">
        <v>1.32</v>
      </c>
      <c r="BK68">
        <v>1.88</v>
      </c>
      <c r="BL68">
        <v>0</v>
      </c>
      <c r="BM68">
        <v>0.23</v>
      </c>
      <c r="BN68">
        <v>3.57</v>
      </c>
      <c r="BO68">
        <v>3.78</v>
      </c>
      <c r="BP68">
        <v>0.25</v>
      </c>
      <c r="BQ68">
        <v>2.0099999999999998</v>
      </c>
      <c r="BR68">
        <v>2.19</v>
      </c>
      <c r="BS68">
        <v>1.64</v>
      </c>
      <c r="BT68">
        <v>2.9693329999999998</v>
      </c>
      <c r="BU68">
        <v>1.341844</v>
      </c>
      <c r="BV68">
        <v>2.3091029999999999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0</v>
      </c>
      <c r="CP68">
        <v>4.2581249999999997</v>
      </c>
      <c r="CQ68">
        <v>1.771234</v>
      </c>
      <c r="CR68">
        <v>0.84606800000000004</v>
      </c>
      <c r="CS68">
        <v>1.3710979999999999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81.786988000000008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494.28050000000002</v>
      </c>
      <c r="L69">
        <v>424.05680000000001</v>
      </c>
      <c r="M69">
        <v>92.91</v>
      </c>
      <c r="N69">
        <v>119.136178</v>
      </c>
      <c r="O69">
        <v>124.789163</v>
      </c>
      <c r="P69">
        <v>82.078596000000005</v>
      </c>
      <c r="Q69">
        <v>0</v>
      </c>
      <c r="R69">
        <v>42.846212999999999</v>
      </c>
      <c r="S69">
        <v>26.616266</v>
      </c>
      <c r="T69">
        <v>0</v>
      </c>
      <c r="U69">
        <v>348.97500000000002</v>
      </c>
      <c r="V69">
        <v>11.66</v>
      </c>
      <c r="W69">
        <v>34.799309999999998</v>
      </c>
      <c r="X69">
        <v>147.515625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43.489679000000002</v>
      </c>
      <c r="AH69">
        <v>0</v>
      </c>
      <c r="AI69">
        <v>0</v>
      </c>
      <c r="AJ69">
        <v>0</v>
      </c>
      <c r="AK69">
        <v>26.818708999999998</v>
      </c>
      <c r="AL69">
        <v>80.177999999999997</v>
      </c>
      <c r="AM69">
        <v>16.345120999999999</v>
      </c>
      <c r="AN69">
        <v>0.84221400000000002</v>
      </c>
      <c r="AO69">
        <v>0</v>
      </c>
      <c r="AP69">
        <v>6.1487999999999996</v>
      </c>
      <c r="AQ69">
        <v>39.211157999999998</v>
      </c>
      <c r="AR69">
        <v>47.472000000000001</v>
      </c>
      <c r="AS69">
        <v>29.5944</v>
      </c>
      <c r="AT69">
        <v>13.5136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81.886988000000031</v>
      </c>
      <c r="BA69">
        <f t="shared" si="4"/>
        <v>2344.5965080000005</v>
      </c>
      <c r="BB69">
        <v>66</v>
      </c>
      <c r="BD69">
        <v>7.95</v>
      </c>
      <c r="BE69">
        <v>1.95</v>
      </c>
      <c r="BF69">
        <v>3.04</v>
      </c>
      <c r="BG69">
        <v>1.84</v>
      </c>
      <c r="BH69">
        <v>9.34</v>
      </c>
      <c r="BI69">
        <v>1.33</v>
      </c>
      <c r="BJ69">
        <v>1.42</v>
      </c>
      <c r="BK69">
        <v>1.88</v>
      </c>
      <c r="BL69">
        <v>0</v>
      </c>
      <c r="BM69">
        <v>0.23</v>
      </c>
      <c r="BN69">
        <v>3.57</v>
      </c>
      <c r="BO69">
        <v>3.78</v>
      </c>
      <c r="BP69">
        <v>0.25</v>
      </c>
      <c r="BQ69">
        <v>2.0099999999999998</v>
      </c>
      <c r="BR69">
        <v>2.19</v>
      </c>
      <c r="BS69">
        <v>1.64</v>
      </c>
      <c r="BT69">
        <v>2.9693329999999998</v>
      </c>
      <c r="BU69">
        <v>1.341844</v>
      </c>
      <c r="BV69">
        <v>2.3091029999999999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0</v>
      </c>
      <c r="CP69">
        <v>4.2581249999999997</v>
      </c>
      <c r="CQ69">
        <v>1.771234</v>
      </c>
      <c r="CR69">
        <v>0.84606800000000004</v>
      </c>
      <c r="CS69">
        <v>1.3710979999999999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81.886988000000031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479.28050000000002</v>
      </c>
      <c r="L70">
        <v>439.40339999999998</v>
      </c>
      <c r="M70">
        <v>92.91</v>
      </c>
      <c r="N70">
        <v>119.136178</v>
      </c>
      <c r="O70">
        <v>124.789163</v>
      </c>
      <c r="P70">
        <v>82.078596000000005</v>
      </c>
      <c r="Q70">
        <v>0</v>
      </c>
      <c r="R70">
        <v>42.846212999999999</v>
      </c>
      <c r="S70">
        <v>26.616266</v>
      </c>
      <c r="T70">
        <v>0</v>
      </c>
      <c r="U70">
        <v>348.97500000000002</v>
      </c>
      <c r="V70">
        <v>11.66</v>
      </c>
      <c r="W70">
        <v>34.799309999999998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43.489679000000002</v>
      </c>
      <c r="AH70">
        <v>0</v>
      </c>
      <c r="AI70">
        <v>0</v>
      </c>
      <c r="AJ70">
        <v>0</v>
      </c>
      <c r="AK70">
        <v>26.818708999999998</v>
      </c>
      <c r="AL70">
        <v>80.177999999999997</v>
      </c>
      <c r="AM70">
        <v>16.345120999999999</v>
      </c>
      <c r="AN70">
        <v>0.84221400000000002</v>
      </c>
      <c r="AO70">
        <v>0</v>
      </c>
      <c r="AP70">
        <v>6.1487999999999996</v>
      </c>
      <c r="AQ70">
        <v>39.211157999999998</v>
      </c>
      <c r="AR70">
        <v>47.472000000000001</v>
      </c>
      <c r="AS70">
        <v>29.5944</v>
      </c>
      <c r="AT70">
        <v>13.5136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81.916988000000003</v>
      </c>
      <c r="BA70">
        <f t="shared" si="4"/>
        <v>2344.9731080000001</v>
      </c>
      <c r="BB70">
        <v>67</v>
      </c>
      <c r="BD70">
        <v>7.95</v>
      </c>
      <c r="BE70">
        <v>1.95</v>
      </c>
      <c r="BF70">
        <v>3.04</v>
      </c>
      <c r="BG70">
        <v>1.84</v>
      </c>
      <c r="BH70">
        <v>9.34</v>
      </c>
      <c r="BI70">
        <v>1.33</v>
      </c>
      <c r="BJ70">
        <v>1.45</v>
      </c>
      <c r="BK70">
        <v>1.88</v>
      </c>
      <c r="BL70">
        <v>0</v>
      </c>
      <c r="BM70">
        <v>0.23</v>
      </c>
      <c r="BN70">
        <v>3.57</v>
      </c>
      <c r="BO70">
        <v>3.78</v>
      </c>
      <c r="BP70">
        <v>0.25</v>
      </c>
      <c r="BQ70">
        <v>2.0099999999999998</v>
      </c>
      <c r="BR70">
        <v>2.19</v>
      </c>
      <c r="BS70">
        <v>1.64</v>
      </c>
      <c r="BT70">
        <v>2.9693329999999998</v>
      </c>
      <c r="BU70">
        <v>1.341844</v>
      </c>
      <c r="BV70">
        <v>2.3091029999999999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0</v>
      </c>
      <c r="CP70">
        <v>4.2581249999999997</v>
      </c>
      <c r="CQ70">
        <v>1.771234</v>
      </c>
      <c r="CR70">
        <v>0.84606800000000004</v>
      </c>
      <c r="CS70">
        <v>1.3710979999999999</v>
      </c>
      <c r="CT70">
        <v>0.49598399999999998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81.916988000000003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541.28049999999996</v>
      </c>
      <c r="L71">
        <v>469.40339999999998</v>
      </c>
      <c r="M71">
        <v>92.91</v>
      </c>
      <c r="N71">
        <v>119.136178</v>
      </c>
      <c r="O71">
        <v>124.789163</v>
      </c>
      <c r="P71">
        <v>98.798310000000001</v>
      </c>
      <c r="Q71">
        <v>0</v>
      </c>
      <c r="R71">
        <v>42.846212999999999</v>
      </c>
      <c r="S71">
        <v>26.616266</v>
      </c>
      <c r="T71">
        <v>0</v>
      </c>
      <c r="U71">
        <v>348.97500000000002</v>
      </c>
      <c r="V71">
        <v>11.66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43.489679000000002</v>
      </c>
      <c r="AH71">
        <v>19.544236000000001</v>
      </c>
      <c r="AI71">
        <v>0</v>
      </c>
      <c r="AJ71">
        <v>0</v>
      </c>
      <c r="AK71">
        <v>26.818708999999998</v>
      </c>
      <c r="AL71">
        <v>80.177999999999997</v>
      </c>
      <c r="AM71">
        <v>16.345120999999999</v>
      </c>
      <c r="AN71">
        <v>0.84221400000000002</v>
      </c>
      <c r="AO71">
        <v>0</v>
      </c>
      <c r="AP71">
        <v>1.6653</v>
      </c>
      <c r="AQ71">
        <v>39.211157999999998</v>
      </c>
      <c r="AR71">
        <v>47.472000000000001</v>
      </c>
      <c r="AS71">
        <v>29.5944</v>
      </c>
      <c r="AT71">
        <v>13.5136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82.063147000000015</v>
      </c>
      <c r="BA71">
        <f t="shared" si="4"/>
        <v>2474.353517</v>
      </c>
      <c r="BB71">
        <v>68</v>
      </c>
      <c r="BD71">
        <v>7.95</v>
      </c>
      <c r="BE71">
        <v>1.95</v>
      </c>
      <c r="BF71">
        <v>3.04</v>
      </c>
      <c r="BG71">
        <v>1.84</v>
      </c>
      <c r="BH71">
        <v>9.34</v>
      </c>
      <c r="BI71">
        <v>1.33</v>
      </c>
      <c r="BJ71">
        <v>1.45</v>
      </c>
      <c r="BK71">
        <v>1.88</v>
      </c>
      <c r="BL71">
        <v>0</v>
      </c>
      <c r="BM71">
        <v>0.23</v>
      </c>
      <c r="BN71">
        <v>3.57</v>
      </c>
      <c r="BO71">
        <v>3.78</v>
      </c>
      <c r="BP71">
        <v>0.25</v>
      </c>
      <c r="BQ71">
        <v>2.0099999999999998</v>
      </c>
      <c r="BR71">
        <v>2.19</v>
      </c>
      <c r="BS71">
        <v>1.64</v>
      </c>
      <c r="BT71">
        <v>2.9693329999999998</v>
      </c>
      <c r="BU71">
        <v>1.341844</v>
      </c>
      <c r="BV71">
        <v>2.3301249999999998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0</v>
      </c>
      <c r="CP71">
        <v>4.2581249999999997</v>
      </c>
      <c r="CQ71">
        <v>1.771234</v>
      </c>
      <c r="CR71">
        <v>0.84606800000000004</v>
      </c>
      <c r="CS71">
        <v>1.3710979999999999</v>
      </c>
      <c r="CT71">
        <v>0.49598399999999998</v>
      </c>
      <c r="CU71">
        <v>0</v>
      </c>
      <c r="CV71">
        <v>0.125137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82.063147000000015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577.28049999999996</v>
      </c>
      <c r="L72">
        <v>469.40339999999998</v>
      </c>
      <c r="M72">
        <v>92.91</v>
      </c>
      <c r="N72">
        <v>119.136178</v>
      </c>
      <c r="O72">
        <v>124.789163</v>
      </c>
      <c r="P72">
        <v>98.798310000000001</v>
      </c>
      <c r="Q72">
        <v>0</v>
      </c>
      <c r="R72">
        <v>42.846212999999999</v>
      </c>
      <c r="S72">
        <v>26.616266</v>
      </c>
      <c r="T72">
        <v>0</v>
      </c>
      <c r="U72">
        <v>348.97500000000002</v>
      </c>
      <c r="V72">
        <v>11.66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43.489679000000002</v>
      </c>
      <c r="AH72">
        <v>39.088472000000003</v>
      </c>
      <c r="AI72">
        <v>0</v>
      </c>
      <c r="AJ72">
        <v>0</v>
      </c>
      <c r="AK72">
        <v>26.818708999999998</v>
      </c>
      <c r="AL72">
        <v>80.177999999999997</v>
      </c>
      <c r="AM72">
        <v>16.345120999999999</v>
      </c>
      <c r="AN72">
        <v>0.84221400000000002</v>
      </c>
      <c r="AO72">
        <v>0</v>
      </c>
      <c r="AP72">
        <v>1.6653</v>
      </c>
      <c r="AQ72">
        <v>39.211157999999998</v>
      </c>
      <c r="AR72">
        <v>47.472000000000001</v>
      </c>
      <c r="AS72">
        <v>29.5944</v>
      </c>
      <c r="AT72">
        <v>13.5136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82.250020000000006</v>
      </c>
      <c r="BA72">
        <f t="shared" si="4"/>
        <v>2530.0846259999998</v>
      </c>
      <c r="BB72">
        <v>69</v>
      </c>
      <c r="BD72">
        <v>7.95</v>
      </c>
      <c r="BE72">
        <v>1.95</v>
      </c>
      <c r="BF72">
        <v>3.04</v>
      </c>
      <c r="BG72">
        <v>1.84</v>
      </c>
      <c r="BH72">
        <v>9.34</v>
      </c>
      <c r="BI72">
        <v>1.33</v>
      </c>
      <c r="BJ72">
        <v>1.45</v>
      </c>
      <c r="BK72">
        <v>1.88</v>
      </c>
      <c r="BL72">
        <v>0</v>
      </c>
      <c r="BM72">
        <v>0.23</v>
      </c>
      <c r="BN72">
        <v>3.57</v>
      </c>
      <c r="BO72">
        <v>3.78</v>
      </c>
      <c r="BP72">
        <v>0.25</v>
      </c>
      <c r="BQ72">
        <v>2.0099999999999998</v>
      </c>
      <c r="BR72">
        <v>2.19</v>
      </c>
      <c r="BS72">
        <v>1.64</v>
      </c>
      <c r="BT72">
        <v>2.9693329999999998</v>
      </c>
      <c r="BU72">
        <v>1.341844</v>
      </c>
      <c r="BV72">
        <v>2.3306830000000001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0</v>
      </c>
      <c r="CP72">
        <v>4.2581249999999997</v>
      </c>
      <c r="CQ72">
        <v>1.771234</v>
      </c>
      <c r="CR72">
        <v>0.84606800000000004</v>
      </c>
      <c r="CS72">
        <v>1.3710979999999999</v>
      </c>
      <c r="CT72">
        <v>0.49598399999999998</v>
      </c>
      <c r="CU72">
        <v>0</v>
      </c>
      <c r="CV72">
        <v>0.31145200000000001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82.250020000000006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582.28049999999996</v>
      </c>
      <c r="L73">
        <v>469.40339999999998</v>
      </c>
      <c r="M73">
        <v>92.91</v>
      </c>
      <c r="N73">
        <v>119.136178</v>
      </c>
      <c r="O73">
        <v>124.789163</v>
      </c>
      <c r="P73">
        <v>98.798310000000001</v>
      </c>
      <c r="Q73">
        <v>0</v>
      </c>
      <c r="R73">
        <v>42.846212999999999</v>
      </c>
      <c r="S73">
        <v>26.616266</v>
      </c>
      <c r="T73">
        <v>0</v>
      </c>
      <c r="U73">
        <v>348.97500000000002</v>
      </c>
      <c r="V73">
        <v>11.66</v>
      </c>
      <c r="W73">
        <v>34.799309999999998</v>
      </c>
      <c r="X73">
        <v>147.515625</v>
      </c>
      <c r="Y73">
        <v>0</v>
      </c>
      <c r="Z73">
        <v>6.5537999999999998</v>
      </c>
      <c r="AA73">
        <v>14.04936</v>
      </c>
      <c r="AB73">
        <v>3.4694120000000002</v>
      </c>
      <c r="AC73">
        <v>10.024682</v>
      </c>
      <c r="AD73">
        <v>9.4297959999999996</v>
      </c>
      <c r="AE73">
        <v>0</v>
      </c>
      <c r="AF73">
        <v>8.3321880000000004</v>
      </c>
      <c r="AG73">
        <v>43.489679000000002</v>
      </c>
      <c r="AH73">
        <v>68.404826</v>
      </c>
      <c r="AI73">
        <v>0</v>
      </c>
      <c r="AJ73">
        <v>0</v>
      </c>
      <c r="AK73">
        <v>26.818708999999998</v>
      </c>
      <c r="AL73">
        <v>24.402000000000001</v>
      </c>
      <c r="AM73">
        <v>16.345120999999999</v>
      </c>
      <c r="AN73">
        <v>0.84221400000000002</v>
      </c>
      <c r="AO73">
        <v>0</v>
      </c>
      <c r="AP73">
        <v>1.6653</v>
      </c>
      <c r="AQ73">
        <v>39.211157999999998</v>
      </c>
      <c r="AR73">
        <v>47.472000000000001</v>
      </c>
      <c r="AS73">
        <v>29.5944</v>
      </c>
      <c r="AT73">
        <v>13.5136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82.800786000000002</v>
      </c>
      <c r="BA73">
        <f t="shared" si="4"/>
        <v>2546.1489959999999</v>
      </c>
      <c r="BB73">
        <v>70</v>
      </c>
      <c r="BD73">
        <v>7.95</v>
      </c>
      <c r="BE73">
        <v>1.95</v>
      </c>
      <c r="BF73">
        <v>3.04</v>
      </c>
      <c r="BG73">
        <v>1.84</v>
      </c>
      <c r="BH73">
        <v>9.34</v>
      </c>
      <c r="BI73">
        <v>1.33</v>
      </c>
      <c r="BJ73">
        <v>1.45</v>
      </c>
      <c r="BK73">
        <v>1.88</v>
      </c>
      <c r="BL73">
        <v>0</v>
      </c>
      <c r="BM73">
        <v>0.23</v>
      </c>
      <c r="BN73">
        <v>3.57</v>
      </c>
      <c r="BO73">
        <v>3.78</v>
      </c>
      <c r="BP73">
        <v>0.25</v>
      </c>
      <c r="BQ73">
        <v>2.0099999999999998</v>
      </c>
      <c r="BR73">
        <v>2.19</v>
      </c>
      <c r="BS73">
        <v>1.64</v>
      </c>
      <c r="BT73">
        <v>2.9693329999999998</v>
      </c>
      <c r="BU73">
        <v>1.341844</v>
      </c>
      <c r="BV73">
        <v>2.3306830000000001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0</v>
      </c>
      <c r="CP73">
        <v>4.2581249999999997</v>
      </c>
      <c r="CQ73">
        <v>1.771234</v>
      </c>
      <c r="CR73">
        <v>0.84606800000000004</v>
      </c>
      <c r="CS73">
        <v>1.3710979999999999</v>
      </c>
      <c r="CT73">
        <v>0.49598399999999998</v>
      </c>
      <c r="CU73">
        <v>0.31717800000000002</v>
      </c>
      <c r="CV73">
        <v>0.54503999999999997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82.800786000000002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591.28049999999996</v>
      </c>
      <c r="L74">
        <v>469.40339999999998</v>
      </c>
      <c r="M74">
        <v>92.91</v>
      </c>
      <c r="N74">
        <v>119.136178</v>
      </c>
      <c r="O74">
        <v>124.789163</v>
      </c>
      <c r="P74">
        <v>98.798310000000001</v>
      </c>
      <c r="Q74">
        <v>0</v>
      </c>
      <c r="R74">
        <v>42.846212999999999</v>
      </c>
      <c r="S74">
        <v>26.616266</v>
      </c>
      <c r="T74">
        <v>0</v>
      </c>
      <c r="U74">
        <v>348.97500000000002</v>
      </c>
      <c r="V74">
        <v>11.66</v>
      </c>
      <c r="W74">
        <v>34.799309999999998</v>
      </c>
      <c r="X74">
        <v>147.515625</v>
      </c>
      <c r="Y74">
        <v>0</v>
      </c>
      <c r="Z74">
        <v>6.5537999999999998</v>
      </c>
      <c r="AA74">
        <v>14.04936</v>
      </c>
      <c r="AB74">
        <v>13.600092</v>
      </c>
      <c r="AC74">
        <v>10.024682</v>
      </c>
      <c r="AD74">
        <v>9.4297959999999996</v>
      </c>
      <c r="AE74">
        <v>0</v>
      </c>
      <c r="AF74">
        <v>16.664376000000001</v>
      </c>
      <c r="AG74">
        <v>43.489679000000002</v>
      </c>
      <c r="AH74">
        <v>78.763271000000003</v>
      </c>
      <c r="AI74">
        <v>0</v>
      </c>
      <c r="AJ74">
        <v>0</v>
      </c>
      <c r="AK74">
        <v>26.818708999999998</v>
      </c>
      <c r="AL74">
        <v>24.402000000000001</v>
      </c>
      <c r="AM74">
        <v>16.345120999999999</v>
      </c>
      <c r="AN74">
        <v>0.84221400000000002</v>
      </c>
      <c r="AO74">
        <v>0</v>
      </c>
      <c r="AP74">
        <v>1.6653</v>
      </c>
      <c r="AQ74">
        <v>39.211157999999998</v>
      </c>
      <c r="AR74">
        <v>47.472000000000001</v>
      </c>
      <c r="AS74">
        <v>29.5944</v>
      </c>
      <c r="AT74">
        <v>13.5136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83.401603000000009</v>
      </c>
      <c r="BA74">
        <f t="shared" si="4"/>
        <v>2584.5711260000003</v>
      </c>
      <c r="BB74">
        <v>71</v>
      </c>
      <c r="BD74">
        <v>7.95</v>
      </c>
      <c r="BE74">
        <v>1.95</v>
      </c>
      <c r="BF74">
        <v>3.04</v>
      </c>
      <c r="BG74">
        <v>1.84</v>
      </c>
      <c r="BH74">
        <v>9.34</v>
      </c>
      <c r="BI74">
        <v>1.33</v>
      </c>
      <c r="BJ74">
        <v>1.45</v>
      </c>
      <c r="BK74">
        <v>1.88</v>
      </c>
      <c r="BL74">
        <v>0</v>
      </c>
      <c r="BM74">
        <v>0.23</v>
      </c>
      <c r="BN74">
        <v>3.57</v>
      </c>
      <c r="BO74">
        <v>3.78</v>
      </c>
      <c r="BP74">
        <v>0.25</v>
      </c>
      <c r="BQ74">
        <v>2.0099999999999998</v>
      </c>
      <c r="BR74">
        <v>2.19</v>
      </c>
      <c r="BS74">
        <v>1.64</v>
      </c>
      <c r="BT74">
        <v>2.9693329999999998</v>
      </c>
      <c r="BU74">
        <v>1.341844</v>
      </c>
      <c r="BV74">
        <v>2.3306830000000001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0</v>
      </c>
      <c r="CP74">
        <v>4.2581249999999997</v>
      </c>
      <c r="CQ74">
        <v>1.771234</v>
      </c>
      <c r="CR74">
        <v>0.84606800000000004</v>
      </c>
      <c r="CS74">
        <v>1.3710979999999999</v>
      </c>
      <c r="CT74">
        <v>0.49598399999999998</v>
      </c>
      <c r="CU74">
        <v>0.83735000000000004</v>
      </c>
      <c r="CV74">
        <v>0.62568500000000005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83.401603000000009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674.60185000000001</v>
      </c>
      <c r="L75">
        <v>529.40340000000003</v>
      </c>
      <c r="M75">
        <v>92.91</v>
      </c>
      <c r="N75">
        <v>119.136178</v>
      </c>
      <c r="O75">
        <v>124.789163</v>
      </c>
      <c r="P75">
        <v>98.798310000000001</v>
      </c>
      <c r="Q75">
        <v>0</v>
      </c>
      <c r="R75">
        <v>42.846212999999999</v>
      </c>
      <c r="S75">
        <v>26.616266</v>
      </c>
      <c r="T75">
        <v>0</v>
      </c>
      <c r="U75">
        <v>348.97500000000002</v>
      </c>
      <c r="V75">
        <v>11.66</v>
      </c>
      <c r="W75">
        <v>34.799309999999998</v>
      </c>
      <c r="X75">
        <v>147.515625</v>
      </c>
      <c r="Y75">
        <v>0</v>
      </c>
      <c r="Z75">
        <v>6.5537999999999998</v>
      </c>
      <c r="AA75">
        <v>14.04936</v>
      </c>
      <c r="AB75">
        <v>27.422225999999998</v>
      </c>
      <c r="AC75">
        <v>20.049363</v>
      </c>
      <c r="AD75">
        <v>9.4297959999999996</v>
      </c>
      <c r="AE75">
        <v>17.006554999999999</v>
      </c>
      <c r="AF75">
        <v>24.996563999999999</v>
      </c>
      <c r="AG75">
        <v>43.489679000000002</v>
      </c>
      <c r="AH75">
        <v>117.265416</v>
      </c>
      <c r="AI75">
        <v>0</v>
      </c>
      <c r="AJ75">
        <v>0</v>
      </c>
      <c r="AK75">
        <v>26.818708999999998</v>
      </c>
      <c r="AL75">
        <v>24.402000000000001</v>
      </c>
      <c r="AM75">
        <v>16.345120999999999</v>
      </c>
      <c r="AN75">
        <v>0.84221400000000002</v>
      </c>
      <c r="AO75">
        <v>0</v>
      </c>
      <c r="AP75">
        <v>2.0495999999999999</v>
      </c>
      <c r="AQ75">
        <v>39.211157999999998</v>
      </c>
      <c r="AR75">
        <v>47.472000000000001</v>
      </c>
      <c r="AS75">
        <v>29.5944</v>
      </c>
      <c r="AT75">
        <v>13.5136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84.532151999999996</v>
      </c>
      <c r="BA75">
        <f t="shared" si="4"/>
        <v>2817.0950279999997</v>
      </c>
      <c r="BB75">
        <v>72</v>
      </c>
      <c r="BD75">
        <v>7.86</v>
      </c>
      <c r="BE75">
        <v>1.95</v>
      </c>
      <c r="BF75">
        <v>3.04</v>
      </c>
      <c r="BG75">
        <v>1.84</v>
      </c>
      <c r="BH75">
        <v>9.34</v>
      </c>
      <c r="BI75">
        <v>1.33</v>
      </c>
      <c r="BJ75">
        <v>1.45</v>
      </c>
      <c r="BK75">
        <v>1.88</v>
      </c>
      <c r="BL75">
        <v>0</v>
      </c>
      <c r="BM75">
        <v>0.23</v>
      </c>
      <c r="BN75">
        <v>3.57</v>
      </c>
      <c r="BO75">
        <v>3.78</v>
      </c>
      <c r="BP75">
        <v>0.25</v>
      </c>
      <c r="BQ75">
        <v>2.0099999999999998</v>
      </c>
      <c r="BR75">
        <v>2.19</v>
      </c>
      <c r="BS75">
        <v>1.64</v>
      </c>
      <c r="BT75">
        <v>2.9693329999999998</v>
      </c>
      <c r="BU75">
        <v>1.341844</v>
      </c>
      <c r="BV75">
        <v>2.3306830000000001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0</v>
      </c>
      <c r="CP75">
        <v>4.2581249999999997</v>
      </c>
      <c r="CQ75">
        <v>1.771234</v>
      </c>
      <c r="CR75">
        <v>0.84606800000000004</v>
      </c>
      <c r="CS75">
        <v>1.3710979999999999</v>
      </c>
      <c r="CT75">
        <v>0.99196799999999996</v>
      </c>
      <c r="CU75">
        <v>1.2560249999999999</v>
      </c>
      <c r="CV75">
        <v>0.93157500000000004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84.532151999999996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687.44600000000003</v>
      </c>
      <c r="L76">
        <v>589.40340000000003</v>
      </c>
      <c r="M76">
        <v>92.91</v>
      </c>
      <c r="N76">
        <v>119.136178</v>
      </c>
      <c r="O76">
        <v>124.789163</v>
      </c>
      <c r="P76">
        <v>98.798310000000001</v>
      </c>
      <c r="Q76">
        <v>0</v>
      </c>
      <c r="R76">
        <v>42.846212999999999</v>
      </c>
      <c r="S76">
        <v>26.616266</v>
      </c>
      <c r="T76">
        <v>0</v>
      </c>
      <c r="U76">
        <v>348.97500000000002</v>
      </c>
      <c r="V76">
        <v>11.66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33.531976999999998</v>
      </c>
      <c r="AG76">
        <v>43.489679000000002</v>
      </c>
      <c r="AH76">
        <v>120.68565700000001</v>
      </c>
      <c r="AI76">
        <v>0</v>
      </c>
      <c r="AJ76">
        <v>0</v>
      </c>
      <c r="AK76">
        <v>26.818708999999998</v>
      </c>
      <c r="AL76">
        <v>24.402000000000001</v>
      </c>
      <c r="AM76">
        <v>16.345120999999999</v>
      </c>
      <c r="AN76">
        <v>0.84221400000000002</v>
      </c>
      <c r="AO76">
        <v>0</v>
      </c>
      <c r="AP76">
        <v>2.0495999999999999</v>
      </c>
      <c r="AQ76">
        <v>39.211157999999998</v>
      </c>
      <c r="AR76">
        <v>47.472000000000001</v>
      </c>
      <c r="AS76">
        <v>29.5944</v>
      </c>
      <c r="AT76">
        <v>13.5136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84.978635000000011</v>
      </c>
      <c r="BA76">
        <f t="shared" si="4"/>
        <v>2979.8176809999991</v>
      </c>
      <c r="BB76">
        <v>73</v>
      </c>
      <c r="BD76">
        <v>7.86</v>
      </c>
      <c r="BE76">
        <v>1.95</v>
      </c>
      <c r="BF76">
        <v>3.04</v>
      </c>
      <c r="BG76">
        <v>1.84</v>
      </c>
      <c r="BH76">
        <v>9.34</v>
      </c>
      <c r="BI76">
        <v>1.33</v>
      </c>
      <c r="BJ76">
        <v>1.45</v>
      </c>
      <c r="BK76">
        <v>1.88</v>
      </c>
      <c r="BL76">
        <v>0</v>
      </c>
      <c r="BM76">
        <v>0.23</v>
      </c>
      <c r="BN76">
        <v>3.57</v>
      </c>
      <c r="BO76">
        <v>3.78</v>
      </c>
      <c r="BP76">
        <v>0.25</v>
      </c>
      <c r="BQ76">
        <v>2.0099999999999998</v>
      </c>
      <c r="BR76">
        <v>2.19</v>
      </c>
      <c r="BS76">
        <v>1.64</v>
      </c>
      <c r="BT76">
        <v>2.9693329999999998</v>
      </c>
      <c r="BU76">
        <v>1.341844</v>
      </c>
      <c r="BV76">
        <v>2.3306830000000001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0</v>
      </c>
      <c r="CP76">
        <v>4.2581249999999997</v>
      </c>
      <c r="CQ76">
        <v>1.771234</v>
      </c>
      <c r="CR76">
        <v>0.84606800000000004</v>
      </c>
      <c r="CS76">
        <v>1.3710979999999999</v>
      </c>
      <c r="CT76">
        <v>0.99196799999999996</v>
      </c>
      <c r="CU76">
        <v>1.6747000000000001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84.978635000000011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687.44600000000003</v>
      </c>
      <c r="L77">
        <v>648.91070000000002</v>
      </c>
      <c r="M77">
        <v>92.91</v>
      </c>
      <c r="N77">
        <v>119.136178</v>
      </c>
      <c r="O77">
        <v>124.789163</v>
      </c>
      <c r="P77">
        <v>98.798310000000001</v>
      </c>
      <c r="Q77">
        <v>0</v>
      </c>
      <c r="R77">
        <v>42.846212999999999</v>
      </c>
      <c r="S77">
        <v>26.616266</v>
      </c>
      <c r="T77">
        <v>0</v>
      </c>
      <c r="U77">
        <v>348.97500000000002</v>
      </c>
      <c r="V77">
        <v>11.66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43.489679000000002</v>
      </c>
      <c r="AH77">
        <v>144.822789</v>
      </c>
      <c r="AI77">
        <v>0</v>
      </c>
      <c r="AJ77">
        <v>0</v>
      </c>
      <c r="AK77">
        <v>26.818708999999998</v>
      </c>
      <c r="AL77">
        <v>24.402000000000001</v>
      </c>
      <c r="AM77">
        <v>16.345120999999999</v>
      </c>
      <c r="AN77">
        <v>0.84221400000000002</v>
      </c>
      <c r="AO77">
        <v>0</v>
      </c>
      <c r="AP77">
        <v>2.0495999999999999</v>
      </c>
      <c r="AQ77">
        <v>39.211157999999998</v>
      </c>
      <c r="AR77">
        <v>47.472000000000001</v>
      </c>
      <c r="AS77">
        <v>26.904</v>
      </c>
      <c r="AT77">
        <v>11.865600000000001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85.233826000000022</v>
      </c>
      <c r="BA77">
        <f t="shared" si="4"/>
        <v>3068.8086999999996</v>
      </c>
      <c r="BB77">
        <v>74</v>
      </c>
      <c r="BD77">
        <v>7.86</v>
      </c>
      <c r="BE77">
        <v>1.95</v>
      </c>
      <c r="BF77">
        <v>3.04</v>
      </c>
      <c r="BG77">
        <v>1.84</v>
      </c>
      <c r="BH77">
        <v>9.34</v>
      </c>
      <c r="BI77">
        <v>1.41</v>
      </c>
      <c r="BJ77">
        <v>1.45</v>
      </c>
      <c r="BK77">
        <v>1.88</v>
      </c>
      <c r="BL77">
        <v>0</v>
      </c>
      <c r="BM77">
        <v>0.23</v>
      </c>
      <c r="BN77">
        <v>3.57</v>
      </c>
      <c r="BO77">
        <v>3.78</v>
      </c>
      <c r="BP77">
        <v>0.25</v>
      </c>
      <c r="BQ77">
        <v>2.0099999999999998</v>
      </c>
      <c r="BR77">
        <v>2.19</v>
      </c>
      <c r="BS77">
        <v>1.64</v>
      </c>
      <c r="BT77">
        <v>2.9693329999999998</v>
      </c>
      <c r="BU77">
        <v>1.341844</v>
      </c>
      <c r="BV77">
        <v>2.3306830000000001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0</v>
      </c>
      <c r="CP77">
        <v>4.2581249999999997</v>
      </c>
      <c r="CQ77">
        <v>1.771234</v>
      </c>
      <c r="CR77">
        <v>0.84606800000000004</v>
      </c>
      <c r="CS77">
        <v>1.3710979999999999</v>
      </c>
      <c r="CT77">
        <v>0.99196799999999996</v>
      </c>
      <c r="CU77">
        <v>1.6747000000000001</v>
      </c>
      <c r="CV77">
        <v>1.134574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85.233826000000022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687.44600000000003</v>
      </c>
      <c r="L78">
        <v>648.91070000000002</v>
      </c>
      <c r="M78">
        <v>92.91</v>
      </c>
      <c r="N78">
        <v>119.136178</v>
      </c>
      <c r="O78">
        <v>124.789163</v>
      </c>
      <c r="P78">
        <v>98.798310000000001</v>
      </c>
      <c r="Q78">
        <v>0</v>
      </c>
      <c r="R78">
        <v>42.846212999999999</v>
      </c>
      <c r="S78">
        <v>26.616266</v>
      </c>
      <c r="T78">
        <v>0</v>
      </c>
      <c r="U78">
        <v>348.97500000000002</v>
      </c>
      <c r="V78">
        <v>11.66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43.489679000000002</v>
      </c>
      <c r="AH78">
        <v>144.822789</v>
      </c>
      <c r="AI78">
        <v>0</v>
      </c>
      <c r="AJ78">
        <v>0</v>
      </c>
      <c r="AK78">
        <v>26.818708999999998</v>
      </c>
      <c r="AL78">
        <v>24.402000000000001</v>
      </c>
      <c r="AM78">
        <v>16.345120999999999</v>
      </c>
      <c r="AN78">
        <v>0.84221400000000002</v>
      </c>
      <c r="AO78">
        <v>0</v>
      </c>
      <c r="AP78">
        <v>2.0495999999999999</v>
      </c>
      <c r="AQ78">
        <v>39.211157999999998</v>
      </c>
      <c r="AR78">
        <v>47.472000000000001</v>
      </c>
      <c r="AS78">
        <v>26.904</v>
      </c>
      <c r="AT78">
        <v>11.865600000000001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85.113826000000017</v>
      </c>
      <c r="BA78">
        <f t="shared" si="4"/>
        <v>3068.6886999999997</v>
      </c>
      <c r="BB78">
        <v>75</v>
      </c>
      <c r="BD78">
        <v>7.86</v>
      </c>
      <c r="BE78">
        <v>1.95</v>
      </c>
      <c r="BF78">
        <v>3.04</v>
      </c>
      <c r="BG78">
        <v>1.84</v>
      </c>
      <c r="BH78">
        <v>9.34</v>
      </c>
      <c r="BI78">
        <v>1.42</v>
      </c>
      <c r="BJ78">
        <v>1.32</v>
      </c>
      <c r="BK78">
        <v>1.88</v>
      </c>
      <c r="BL78">
        <v>0</v>
      </c>
      <c r="BM78">
        <v>0.23</v>
      </c>
      <c r="BN78">
        <v>3.57</v>
      </c>
      <c r="BO78">
        <v>3.78</v>
      </c>
      <c r="BP78">
        <v>0.25</v>
      </c>
      <c r="BQ78">
        <v>2.0099999999999998</v>
      </c>
      <c r="BR78">
        <v>2.19</v>
      </c>
      <c r="BS78">
        <v>1.64</v>
      </c>
      <c r="BT78">
        <v>2.9693329999999998</v>
      </c>
      <c r="BU78">
        <v>1.341844</v>
      </c>
      <c r="BV78">
        <v>2.3306830000000001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0</v>
      </c>
      <c r="CP78">
        <v>4.2581249999999997</v>
      </c>
      <c r="CQ78">
        <v>1.771234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1.134574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85.113826000000017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687.44600000000003</v>
      </c>
      <c r="L79">
        <v>656.42</v>
      </c>
      <c r="M79">
        <v>92.91</v>
      </c>
      <c r="N79">
        <v>119.136178</v>
      </c>
      <c r="O79">
        <v>124.789163</v>
      </c>
      <c r="P79">
        <v>98.798310000000001</v>
      </c>
      <c r="Q79">
        <v>0</v>
      </c>
      <c r="R79">
        <v>42.846212999999999</v>
      </c>
      <c r="S79">
        <v>26.616266</v>
      </c>
      <c r="T79">
        <v>0</v>
      </c>
      <c r="U79">
        <v>348.97500000000002</v>
      </c>
      <c r="V79">
        <v>11.66</v>
      </c>
      <c r="W79">
        <v>23.199539999999999</v>
      </c>
      <c r="X79">
        <v>147.515625</v>
      </c>
      <c r="Y79">
        <v>0</v>
      </c>
      <c r="Z79">
        <v>19.6614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43.489679000000002</v>
      </c>
      <c r="AH79">
        <v>144.822789</v>
      </c>
      <c r="AI79">
        <v>0</v>
      </c>
      <c r="AJ79">
        <v>0</v>
      </c>
      <c r="AK79">
        <v>26.818708999999998</v>
      </c>
      <c r="AL79">
        <v>24.402000000000001</v>
      </c>
      <c r="AM79">
        <v>16.345120999999999</v>
      </c>
      <c r="AN79">
        <v>0.84221400000000002</v>
      </c>
      <c r="AO79">
        <v>0</v>
      </c>
      <c r="AP79">
        <v>1.6653</v>
      </c>
      <c r="AQ79">
        <v>39.211157999999998</v>
      </c>
      <c r="AR79">
        <v>47.472000000000001</v>
      </c>
      <c r="AS79">
        <v>26.904</v>
      </c>
      <c r="AT79">
        <v>11.865600000000001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85.113826000000017</v>
      </c>
      <c r="BA79">
        <f t="shared" si="4"/>
        <v>3064.2139299999999</v>
      </c>
      <c r="BB79">
        <v>76</v>
      </c>
      <c r="BD79">
        <v>7.86</v>
      </c>
      <c r="BE79">
        <v>1.95</v>
      </c>
      <c r="BF79">
        <v>3.04</v>
      </c>
      <c r="BG79">
        <v>1.84</v>
      </c>
      <c r="BH79">
        <v>9.34</v>
      </c>
      <c r="BI79">
        <v>1.42</v>
      </c>
      <c r="BJ79">
        <v>1.32</v>
      </c>
      <c r="BK79">
        <v>1.88</v>
      </c>
      <c r="BL79">
        <v>0</v>
      </c>
      <c r="BM79">
        <v>0.23</v>
      </c>
      <c r="BN79">
        <v>3.57</v>
      </c>
      <c r="BO79">
        <v>3.78</v>
      </c>
      <c r="BP79">
        <v>0.25</v>
      </c>
      <c r="BQ79">
        <v>2.0099999999999998</v>
      </c>
      <c r="BR79">
        <v>2.19</v>
      </c>
      <c r="BS79">
        <v>1.64</v>
      </c>
      <c r="BT79">
        <v>2.9693329999999998</v>
      </c>
      <c r="BU79">
        <v>1.341844</v>
      </c>
      <c r="BV79">
        <v>2.3306830000000001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0</v>
      </c>
      <c r="CP79">
        <v>4.2581249999999997</v>
      </c>
      <c r="CQ79">
        <v>1.771234</v>
      </c>
      <c r="CR79">
        <v>0.84606800000000004</v>
      </c>
      <c r="CS79">
        <v>1.3710979999999999</v>
      </c>
      <c r="CT79">
        <v>0.99196799999999996</v>
      </c>
      <c r="CU79">
        <v>1.6747000000000001</v>
      </c>
      <c r="CV79">
        <v>1.134574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85.113826000000017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687.44600000000003</v>
      </c>
      <c r="L80">
        <v>656.42</v>
      </c>
      <c r="M80">
        <v>92.91</v>
      </c>
      <c r="N80">
        <v>119.136178</v>
      </c>
      <c r="O80">
        <v>124.789163</v>
      </c>
      <c r="P80">
        <v>98.798310000000001</v>
      </c>
      <c r="Q80">
        <v>0</v>
      </c>
      <c r="R80">
        <v>42.846212999999999</v>
      </c>
      <c r="S80">
        <v>26.616266</v>
      </c>
      <c r="T80">
        <v>0</v>
      </c>
      <c r="U80">
        <v>348.97500000000002</v>
      </c>
      <c r="V80">
        <v>11.66</v>
      </c>
      <c r="W80">
        <v>23.199539999999999</v>
      </c>
      <c r="X80">
        <v>147.515625</v>
      </c>
      <c r="Y80">
        <v>0</v>
      </c>
      <c r="Z80">
        <v>19.6614</v>
      </c>
      <c r="AA80">
        <v>14.04936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43.489679000000002</v>
      </c>
      <c r="AH80">
        <v>120.68565700000001</v>
      </c>
      <c r="AI80">
        <v>0</v>
      </c>
      <c r="AJ80">
        <v>0</v>
      </c>
      <c r="AK80">
        <v>26.818708999999998</v>
      </c>
      <c r="AL80">
        <v>24.402000000000001</v>
      </c>
      <c r="AM80">
        <v>16.345120999999999</v>
      </c>
      <c r="AN80">
        <v>0.84221400000000002</v>
      </c>
      <c r="AO80">
        <v>0</v>
      </c>
      <c r="AP80">
        <v>1.6653</v>
      </c>
      <c r="AQ80">
        <v>39.211157999999998</v>
      </c>
      <c r="AR80">
        <v>47.472000000000001</v>
      </c>
      <c r="AS80">
        <v>26.904</v>
      </c>
      <c r="AT80">
        <v>11.865600000000001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84.938635000000019</v>
      </c>
      <c r="BA80">
        <f t="shared" si="4"/>
        <v>3025.8522469999998</v>
      </c>
      <c r="BB80">
        <v>77</v>
      </c>
      <c r="BD80">
        <v>7.86</v>
      </c>
      <c r="BE80">
        <v>1.95</v>
      </c>
      <c r="BF80">
        <v>3.04</v>
      </c>
      <c r="BG80">
        <v>1.84</v>
      </c>
      <c r="BH80">
        <v>9.34</v>
      </c>
      <c r="BI80">
        <v>1.42</v>
      </c>
      <c r="BJ80">
        <v>1.32</v>
      </c>
      <c r="BK80">
        <v>1.88</v>
      </c>
      <c r="BL80">
        <v>0</v>
      </c>
      <c r="BM80">
        <v>0.23</v>
      </c>
      <c r="BN80">
        <v>3.57</v>
      </c>
      <c r="BO80">
        <v>3.78</v>
      </c>
      <c r="BP80">
        <v>0.25</v>
      </c>
      <c r="BQ80">
        <v>2.0099999999999998</v>
      </c>
      <c r="BR80">
        <v>2.19</v>
      </c>
      <c r="BS80">
        <v>1.64</v>
      </c>
      <c r="BT80">
        <v>2.9693329999999998</v>
      </c>
      <c r="BU80">
        <v>1.341844</v>
      </c>
      <c r="BV80">
        <v>2.3306830000000001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0</v>
      </c>
      <c r="CP80">
        <v>4.2581249999999997</v>
      </c>
      <c r="CQ80">
        <v>1.771234</v>
      </c>
      <c r="CR80">
        <v>0.84606800000000004</v>
      </c>
      <c r="CS80">
        <v>1.3710979999999999</v>
      </c>
      <c r="CT80">
        <v>0.99196799999999996</v>
      </c>
      <c r="CU80">
        <v>1.6747000000000001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84.938635000000019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687.44600000000003</v>
      </c>
      <c r="L81">
        <v>656.42</v>
      </c>
      <c r="M81">
        <v>92.91</v>
      </c>
      <c r="N81">
        <v>119.136178</v>
      </c>
      <c r="O81">
        <v>124.789163</v>
      </c>
      <c r="P81">
        <v>98.798310000000001</v>
      </c>
      <c r="Q81">
        <v>0</v>
      </c>
      <c r="R81">
        <v>42.846212999999999</v>
      </c>
      <c r="S81">
        <v>26.616266</v>
      </c>
      <c r="T81">
        <v>0</v>
      </c>
      <c r="U81">
        <v>348.97500000000002</v>
      </c>
      <c r="V81">
        <v>11.66</v>
      </c>
      <c r="W81">
        <v>23.199539999999999</v>
      </c>
      <c r="X81">
        <v>147.515625</v>
      </c>
      <c r="Y81">
        <v>0</v>
      </c>
      <c r="Z81">
        <v>6.5537999999999998</v>
      </c>
      <c r="AA81">
        <v>14.04936</v>
      </c>
      <c r="AB81">
        <v>41.133339999999997</v>
      </c>
      <c r="AC81">
        <v>20.049363</v>
      </c>
      <c r="AD81">
        <v>28.289387999999999</v>
      </c>
      <c r="AE81">
        <v>17.006554999999999</v>
      </c>
      <c r="AF81">
        <v>16.664376000000001</v>
      </c>
      <c r="AG81">
        <v>43.489679000000002</v>
      </c>
      <c r="AH81">
        <v>88.339946999999995</v>
      </c>
      <c r="AI81">
        <v>0</v>
      </c>
      <c r="AJ81">
        <v>0</v>
      </c>
      <c r="AK81">
        <v>26.818708999999998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1.5371999999999999</v>
      </c>
      <c r="AQ81">
        <v>26.140771000000001</v>
      </c>
      <c r="AR81">
        <v>47.472000000000001</v>
      </c>
      <c r="AS81">
        <v>32.822879999999998</v>
      </c>
      <c r="AT81">
        <v>11.865600000000001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83.788140000000013</v>
      </c>
      <c r="BA81">
        <f t="shared" si="4"/>
        <v>2927.9227380000002</v>
      </c>
      <c r="BB81">
        <v>78</v>
      </c>
      <c r="BD81">
        <v>7.86</v>
      </c>
      <c r="BE81">
        <v>1.95</v>
      </c>
      <c r="BF81">
        <v>3.04</v>
      </c>
      <c r="BG81">
        <v>1.84</v>
      </c>
      <c r="BH81">
        <v>9.34</v>
      </c>
      <c r="BI81">
        <v>1.42</v>
      </c>
      <c r="BJ81">
        <v>1.32</v>
      </c>
      <c r="BK81">
        <v>1.9</v>
      </c>
      <c r="BL81">
        <v>0</v>
      </c>
      <c r="BM81">
        <v>0.23</v>
      </c>
      <c r="BN81">
        <v>3.57</v>
      </c>
      <c r="BO81">
        <v>3.78</v>
      </c>
      <c r="BP81">
        <v>0.25</v>
      </c>
      <c r="BQ81">
        <v>2.0099999999999998</v>
      </c>
      <c r="BR81">
        <v>2.19</v>
      </c>
      <c r="BS81">
        <v>1.64</v>
      </c>
      <c r="BT81">
        <v>2.9693329999999998</v>
      </c>
      <c r="BU81">
        <v>1.341844</v>
      </c>
      <c r="BV81">
        <v>2.3306830000000001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0</v>
      </c>
      <c r="CP81">
        <v>4.2581249999999997</v>
      </c>
      <c r="CQ81">
        <v>1.771234</v>
      </c>
      <c r="CR81">
        <v>0.84606800000000004</v>
      </c>
      <c r="CS81">
        <v>1.3710979999999999</v>
      </c>
      <c r="CT81">
        <v>0.49598399999999998</v>
      </c>
      <c r="CU81">
        <v>1.2560249999999999</v>
      </c>
      <c r="CV81">
        <v>0.70354700000000003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83.788140000000013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687.44600000000003</v>
      </c>
      <c r="L82">
        <v>656.42</v>
      </c>
      <c r="M82">
        <v>92.91</v>
      </c>
      <c r="N82">
        <v>119.136178</v>
      </c>
      <c r="O82">
        <v>124.789163</v>
      </c>
      <c r="P82">
        <v>98.798310000000001</v>
      </c>
      <c r="Q82">
        <v>0</v>
      </c>
      <c r="R82">
        <v>42.846212999999999</v>
      </c>
      <c r="S82">
        <v>26.616266</v>
      </c>
      <c r="T82">
        <v>0</v>
      </c>
      <c r="U82">
        <v>348.97500000000002</v>
      </c>
      <c r="V82">
        <v>11.66</v>
      </c>
      <c r="W82">
        <v>23.199539999999999</v>
      </c>
      <c r="X82">
        <v>147.515625</v>
      </c>
      <c r="Y82">
        <v>0</v>
      </c>
      <c r="Z82">
        <v>6.5537999999999998</v>
      </c>
      <c r="AA82">
        <v>0</v>
      </c>
      <c r="AB82">
        <v>27.422225999999998</v>
      </c>
      <c r="AC82">
        <v>20.049363</v>
      </c>
      <c r="AD82">
        <v>18.859591999999999</v>
      </c>
      <c r="AE82">
        <v>17.006554999999999</v>
      </c>
      <c r="AF82">
        <v>8.3321880000000004</v>
      </c>
      <c r="AG82">
        <v>43.489679000000002</v>
      </c>
      <c r="AH82">
        <v>68.404826</v>
      </c>
      <c r="AI82">
        <v>0</v>
      </c>
      <c r="AJ82">
        <v>0</v>
      </c>
      <c r="AK82">
        <v>26.818708999999998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1.5371999999999999</v>
      </c>
      <c r="AQ82">
        <v>13.070385999999999</v>
      </c>
      <c r="AR82">
        <v>47.472000000000001</v>
      </c>
      <c r="AS82">
        <v>32.822879999999998</v>
      </c>
      <c r="AT82">
        <v>11.865600000000001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83.210958000000019</v>
      </c>
      <c r="BA82">
        <f t="shared" si="4"/>
        <v>2848.8175919999999</v>
      </c>
      <c r="BB82">
        <v>79</v>
      </c>
      <c r="BD82">
        <v>7.86</v>
      </c>
      <c r="BE82">
        <v>1.95</v>
      </c>
      <c r="BF82">
        <v>3.04</v>
      </c>
      <c r="BG82">
        <v>1.84</v>
      </c>
      <c r="BH82">
        <v>9.34</v>
      </c>
      <c r="BI82">
        <v>1.42</v>
      </c>
      <c r="BJ82">
        <v>1.32</v>
      </c>
      <c r="BK82">
        <v>1.9</v>
      </c>
      <c r="BL82">
        <v>0</v>
      </c>
      <c r="BM82">
        <v>0.23</v>
      </c>
      <c r="BN82">
        <v>3.57</v>
      </c>
      <c r="BO82">
        <v>3.78</v>
      </c>
      <c r="BP82">
        <v>0.25</v>
      </c>
      <c r="BQ82">
        <v>2.0099999999999998</v>
      </c>
      <c r="BR82">
        <v>2.19</v>
      </c>
      <c r="BS82">
        <v>1.64</v>
      </c>
      <c r="BT82">
        <v>2.9693329999999998</v>
      </c>
      <c r="BU82">
        <v>1.341844</v>
      </c>
      <c r="BV82">
        <v>2.3306830000000001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0</v>
      </c>
      <c r="CP82">
        <v>4.2581249999999997</v>
      </c>
      <c r="CQ82">
        <v>1.771234</v>
      </c>
      <c r="CR82">
        <v>0.84606800000000004</v>
      </c>
      <c r="CS82">
        <v>1.3710979999999999</v>
      </c>
      <c r="CT82">
        <v>0.49598399999999998</v>
      </c>
      <c r="CU82">
        <v>0.83735000000000004</v>
      </c>
      <c r="CV82">
        <v>0.54503999999999997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83.210958000000019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687.44600000000003</v>
      </c>
      <c r="L83">
        <v>656.42</v>
      </c>
      <c r="M83">
        <v>92.91</v>
      </c>
      <c r="N83">
        <v>119.136178</v>
      </c>
      <c r="O83">
        <v>124.789163</v>
      </c>
      <c r="P83">
        <v>98.798310000000001</v>
      </c>
      <c r="Q83">
        <v>0</v>
      </c>
      <c r="R83">
        <v>42.846212999999999</v>
      </c>
      <c r="S83">
        <v>26.616266</v>
      </c>
      <c r="T83">
        <v>0</v>
      </c>
      <c r="U83">
        <v>348.97500000000002</v>
      </c>
      <c r="V83">
        <v>11.66</v>
      </c>
      <c r="W83">
        <v>23.199539999999999</v>
      </c>
      <c r="X83">
        <v>147.515625</v>
      </c>
      <c r="Y83">
        <v>0</v>
      </c>
      <c r="Z83">
        <v>6.5537999999999998</v>
      </c>
      <c r="AA83">
        <v>0</v>
      </c>
      <c r="AB83">
        <v>27.422225999999998</v>
      </c>
      <c r="AC83">
        <v>20.049363</v>
      </c>
      <c r="AD83">
        <v>9.0198049999999999</v>
      </c>
      <c r="AE83">
        <v>17.006554999999999</v>
      </c>
      <c r="AF83">
        <v>8.3321880000000004</v>
      </c>
      <c r="AG83">
        <v>43.489679000000002</v>
      </c>
      <c r="AH83">
        <v>39.088472000000003</v>
      </c>
      <c r="AI83">
        <v>0</v>
      </c>
      <c r="AJ83">
        <v>0</v>
      </c>
      <c r="AK83">
        <v>26.818708999999998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1.5371999999999999</v>
      </c>
      <c r="AQ83">
        <v>0</v>
      </c>
      <c r="AR83">
        <v>47.472000000000001</v>
      </c>
      <c r="AS83">
        <v>32.822879999999998</v>
      </c>
      <c r="AT83">
        <v>12.999808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82.45719800000002</v>
      </c>
      <c r="BA83">
        <f t="shared" si="4"/>
        <v>2796.971513</v>
      </c>
      <c r="BB83">
        <v>80</v>
      </c>
      <c r="BD83">
        <v>7.86</v>
      </c>
      <c r="BE83">
        <v>1.95</v>
      </c>
      <c r="BF83">
        <v>3.04</v>
      </c>
      <c r="BG83">
        <v>1.84</v>
      </c>
      <c r="BH83">
        <v>9.34</v>
      </c>
      <c r="BI83">
        <v>1.42</v>
      </c>
      <c r="BJ83">
        <v>1.32</v>
      </c>
      <c r="BK83">
        <v>1.9</v>
      </c>
      <c r="BL83">
        <v>0</v>
      </c>
      <c r="BM83">
        <v>0.23</v>
      </c>
      <c r="BN83">
        <v>3.57</v>
      </c>
      <c r="BO83">
        <v>3.78</v>
      </c>
      <c r="BP83">
        <v>0.25</v>
      </c>
      <c r="BQ83">
        <v>2.0099999999999998</v>
      </c>
      <c r="BR83">
        <v>2.19</v>
      </c>
      <c r="BS83">
        <v>1.64</v>
      </c>
      <c r="BT83">
        <v>2.9693329999999998</v>
      </c>
      <c r="BU83">
        <v>1.341844</v>
      </c>
      <c r="BV83">
        <v>2.3306830000000001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0</v>
      </c>
      <c r="CP83">
        <v>4.2581249999999997</v>
      </c>
      <c r="CQ83">
        <v>1.771234</v>
      </c>
      <c r="CR83">
        <v>0.84606800000000004</v>
      </c>
      <c r="CS83">
        <v>1.3710979999999999</v>
      </c>
      <c r="CT83">
        <v>0.49598399999999998</v>
      </c>
      <c r="CU83">
        <v>0.31717800000000002</v>
      </c>
      <c r="CV83">
        <v>0.31145200000000001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82.45719800000002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687.44600000000003</v>
      </c>
      <c r="L84">
        <v>656.42</v>
      </c>
      <c r="M84">
        <v>92.91</v>
      </c>
      <c r="N84">
        <v>119.136178</v>
      </c>
      <c r="O84">
        <v>124.789163</v>
      </c>
      <c r="P84">
        <v>98.798310000000001</v>
      </c>
      <c r="Q84">
        <v>0</v>
      </c>
      <c r="R84">
        <v>42.846212999999999</v>
      </c>
      <c r="S84">
        <v>26.616266</v>
      </c>
      <c r="T84">
        <v>0</v>
      </c>
      <c r="U84">
        <v>348.97500000000002</v>
      </c>
      <c r="V84">
        <v>11.66</v>
      </c>
      <c r="W84">
        <v>23.199539999999999</v>
      </c>
      <c r="X84">
        <v>147.515625</v>
      </c>
      <c r="Y84">
        <v>0</v>
      </c>
      <c r="Z84">
        <v>6.5537999999999998</v>
      </c>
      <c r="AA84">
        <v>0</v>
      </c>
      <c r="AB84">
        <v>27.422225999999998</v>
      </c>
      <c r="AC84">
        <v>19.785556</v>
      </c>
      <c r="AD84">
        <v>0</v>
      </c>
      <c r="AE84">
        <v>17.006554999999999</v>
      </c>
      <c r="AF84">
        <v>6.2999479999999997</v>
      </c>
      <c r="AG84">
        <v>43.489679000000002</v>
      </c>
      <c r="AH84">
        <v>19.544236000000001</v>
      </c>
      <c r="AI84">
        <v>0</v>
      </c>
      <c r="AJ84">
        <v>0</v>
      </c>
      <c r="AK84">
        <v>26.818708999999998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1.5371999999999999</v>
      </c>
      <c r="AQ84">
        <v>0</v>
      </c>
      <c r="AR84">
        <v>47.472000000000001</v>
      </c>
      <c r="AS84">
        <v>32.822879999999998</v>
      </c>
      <c r="AT84">
        <v>14.497531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81.98429400000002</v>
      </c>
      <c r="BA84">
        <f t="shared" si="4"/>
        <v>2767.1362439999998</v>
      </c>
      <c r="BB84">
        <v>81</v>
      </c>
      <c r="BD84">
        <v>7.86</v>
      </c>
      <c r="BE84">
        <v>1.95</v>
      </c>
      <c r="BF84">
        <v>3.04</v>
      </c>
      <c r="BG84">
        <v>1.84</v>
      </c>
      <c r="BH84">
        <v>9.34</v>
      </c>
      <c r="BI84">
        <v>1.42</v>
      </c>
      <c r="BJ84">
        <v>1.32</v>
      </c>
      <c r="BK84">
        <v>1.9</v>
      </c>
      <c r="BL84">
        <v>0</v>
      </c>
      <c r="BM84">
        <v>0.23</v>
      </c>
      <c r="BN84">
        <v>3.57</v>
      </c>
      <c r="BO84">
        <v>3.78</v>
      </c>
      <c r="BP84">
        <v>0.25</v>
      </c>
      <c r="BQ84">
        <v>2.0099999999999998</v>
      </c>
      <c r="BR84">
        <v>2.19</v>
      </c>
      <c r="BS84">
        <v>1.64</v>
      </c>
      <c r="BT84">
        <v>2.9693329999999998</v>
      </c>
      <c r="BU84">
        <v>1.341844</v>
      </c>
      <c r="BV84">
        <v>2.3306830000000001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0</v>
      </c>
      <c r="CP84">
        <v>4.2581249999999997</v>
      </c>
      <c r="CQ84">
        <v>1.771234</v>
      </c>
      <c r="CR84">
        <v>0.84606800000000004</v>
      </c>
      <c r="CS84">
        <v>1.3710979999999999</v>
      </c>
      <c r="CT84">
        <v>0.49598399999999998</v>
      </c>
      <c r="CU84">
        <v>0</v>
      </c>
      <c r="CV84">
        <v>0.155726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81.98429400000002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687.44600000000003</v>
      </c>
      <c r="L85">
        <v>656.42</v>
      </c>
      <c r="M85">
        <v>92.91</v>
      </c>
      <c r="N85">
        <v>119.136178</v>
      </c>
      <c r="O85">
        <v>124.789163</v>
      </c>
      <c r="P85">
        <v>100.91385099999999</v>
      </c>
      <c r="Q85">
        <v>0</v>
      </c>
      <c r="R85">
        <v>42.846212999999999</v>
      </c>
      <c r="S85">
        <v>26.616266</v>
      </c>
      <c r="T85">
        <v>0</v>
      </c>
      <c r="U85">
        <v>348.97500000000002</v>
      </c>
      <c r="V85">
        <v>11.66</v>
      </c>
      <c r="W85">
        <v>23.909936999999999</v>
      </c>
      <c r="X85">
        <v>147.515625</v>
      </c>
      <c r="Y85">
        <v>0</v>
      </c>
      <c r="Z85">
        <v>6.5537999999999998</v>
      </c>
      <c r="AA85">
        <v>0</v>
      </c>
      <c r="AB85">
        <v>27.422225999999998</v>
      </c>
      <c r="AC85">
        <v>10.024682</v>
      </c>
      <c r="AD85">
        <v>0</v>
      </c>
      <c r="AE85">
        <v>17.006554999999999</v>
      </c>
      <c r="AF85">
        <v>6.2999479999999997</v>
      </c>
      <c r="AG85">
        <v>43.489679000000002</v>
      </c>
      <c r="AH85">
        <v>0</v>
      </c>
      <c r="AI85">
        <v>0</v>
      </c>
      <c r="AJ85">
        <v>0</v>
      </c>
      <c r="AK85">
        <v>26.818708999999998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1.5371999999999999</v>
      </c>
      <c r="AQ85">
        <v>0</v>
      </c>
      <c r="AR85">
        <v>47.472000000000001</v>
      </c>
      <c r="AS85">
        <v>32.822879999999998</v>
      </c>
      <c r="AT85">
        <v>14.5024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81.818567999999999</v>
      </c>
      <c r="BA85">
        <f t="shared" si="4"/>
        <v>2740.4962150000001</v>
      </c>
      <c r="BB85">
        <v>82</v>
      </c>
      <c r="BD85">
        <v>7.86</v>
      </c>
      <c r="BE85">
        <v>1.95</v>
      </c>
      <c r="BF85">
        <v>3.04</v>
      </c>
      <c r="BG85">
        <v>1.84</v>
      </c>
      <c r="BH85">
        <v>9.34</v>
      </c>
      <c r="BI85">
        <v>1.33</v>
      </c>
      <c r="BJ85">
        <v>1.4</v>
      </c>
      <c r="BK85">
        <v>1.9</v>
      </c>
      <c r="BL85">
        <v>0</v>
      </c>
      <c r="BM85">
        <v>0.23</v>
      </c>
      <c r="BN85">
        <v>3.57</v>
      </c>
      <c r="BO85">
        <v>3.78</v>
      </c>
      <c r="BP85">
        <v>0.25</v>
      </c>
      <c r="BQ85">
        <v>2.0099999999999998</v>
      </c>
      <c r="BR85">
        <v>2.19</v>
      </c>
      <c r="BS85">
        <v>1.64</v>
      </c>
      <c r="BT85">
        <v>2.9693329999999998</v>
      </c>
      <c r="BU85">
        <v>1.341844</v>
      </c>
      <c r="BV85">
        <v>2.3306830000000001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0</v>
      </c>
      <c r="CP85">
        <v>4.2581249999999997</v>
      </c>
      <c r="CQ85">
        <v>1.771234</v>
      </c>
      <c r="CR85">
        <v>0.84606800000000004</v>
      </c>
      <c r="CS85">
        <v>1.3710979999999999</v>
      </c>
      <c r="CT85">
        <v>0.49598399999999998</v>
      </c>
      <c r="CU85">
        <v>0</v>
      </c>
      <c r="CV85">
        <v>0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81.818567999999999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687.44600000000003</v>
      </c>
      <c r="L86">
        <v>656.42</v>
      </c>
      <c r="M86">
        <v>92.91</v>
      </c>
      <c r="N86">
        <v>119.136178</v>
      </c>
      <c r="O86">
        <v>124.789163</v>
      </c>
      <c r="P86">
        <v>103.19381199999999</v>
      </c>
      <c r="Q86">
        <v>0</v>
      </c>
      <c r="R86">
        <v>42.846212999999999</v>
      </c>
      <c r="S86">
        <v>26.616266</v>
      </c>
      <c r="T86">
        <v>0</v>
      </c>
      <c r="U86">
        <v>348.97500000000002</v>
      </c>
      <c r="V86">
        <v>11.66</v>
      </c>
      <c r="W86">
        <v>23.909936999999999</v>
      </c>
      <c r="X86">
        <v>147.515625</v>
      </c>
      <c r="Y86">
        <v>0</v>
      </c>
      <c r="Z86">
        <v>6.5537999999999998</v>
      </c>
      <c r="AA86">
        <v>0</v>
      </c>
      <c r="AB86">
        <v>13.711114</v>
      </c>
      <c r="AC86">
        <v>10.024682</v>
      </c>
      <c r="AD86">
        <v>0</v>
      </c>
      <c r="AE86">
        <v>17.006554999999999</v>
      </c>
      <c r="AF86">
        <v>6.2999479999999997</v>
      </c>
      <c r="AG86">
        <v>43.489679000000002</v>
      </c>
      <c r="AH86">
        <v>0</v>
      </c>
      <c r="AI86">
        <v>0</v>
      </c>
      <c r="AJ86">
        <v>0</v>
      </c>
      <c r="AK86">
        <v>26.818708999999998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1.5371999999999999</v>
      </c>
      <c r="AQ86">
        <v>0</v>
      </c>
      <c r="AR86">
        <v>47.472000000000001</v>
      </c>
      <c r="AS86">
        <v>32.822879999999998</v>
      </c>
      <c r="AT86">
        <v>14.5024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81.828568000000018</v>
      </c>
      <c r="BA86">
        <f t="shared" si="4"/>
        <v>2729.0750640000001</v>
      </c>
      <c r="BB86">
        <v>83</v>
      </c>
      <c r="BD86">
        <v>7.86</v>
      </c>
      <c r="BE86">
        <v>1.95</v>
      </c>
      <c r="BF86">
        <v>3.04</v>
      </c>
      <c r="BG86">
        <v>1.84</v>
      </c>
      <c r="BH86">
        <v>9.34</v>
      </c>
      <c r="BI86">
        <v>1.33</v>
      </c>
      <c r="BJ86">
        <v>1.41</v>
      </c>
      <c r="BK86">
        <v>1.9</v>
      </c>
      <c r="BL86">
        <v>0</v>
      </c>
      <c r="BM86">
        <v>0.23</v>
      </c>
      <c r="BN86">
        <v>3.57</v>
      </c>
      <c r="BO86">
        <v>3.78</v>
      </c>
      <c r="BP86">
        <v>0.25</v>
      </c>
      <c r="BQ86">
        <v>2.0099999999999998</v>
      </c>
      <c r="BR86">
        <v>2.19</v>
      </c>
      <c r="BS86">
        <v>1.64</v>
      </c>
      <c r="BT86">
        <v>2.9693329999999998</v>
      </c>
      <c r="BU86">
        <v>1.341844</v>
      </c>
      <c r="BV86">
        <v>2.3306830000000001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0</v>
      </c>
      <c r="CP86">
        <v>4.2581249999999997</v>
      </c>
      <c r="CQ86">
        <v>1.771234</v>
      </c>
      <c r="CR86">
        <v>0.84606800000000004</v>
      </c>
      <c r="CS86">
        <v>1.3710979999999999</v>
      </c>
      <c r="CT86">
        <v>0.49598399999999998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81.828568000000018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687.44600000000003</v>
      </c>
      <c r="L87">
        <v>656.42</v>
      </c>
      <c r="M87">
        <v>92.91</v>
      </c>
      <c r="N87">
        <v>119.136178</v>
      </c>
      <c r="O87">
        <v>124.789163</v>
      </c>
      <c r="P87">
        <v>105.22731400000001</v>
      </c>
      <c r="Q87">
        <v>0</v>
      </c>
      <c r="R87">
        <v>42.846212999999999</v>
      </c>
      <c r="S87">
        <v>26.616266</v>
      </c>
      <c r="T87">
        <v>0</v>
      </c>
      <c r="U87">
        <v>348.97500000000002</v>
      </c>
      <c r="V87">
        <v>11.66</v>
      </c>
      <c r="W87">
        <v>23.199539999999999</v>
      </c>
      <c r="X87">
        <v>147.515625</v>
      </c>
      <c r="Y87">
        <v>0</v>
      </c>
      <c r="Z87">
        <v>6.5537999999999998</v>
      </c>
      <c r="AA87">
        <v>0</v>
      </c>
      <c r="AB87">
        <v>13.711114</v>
      </c>
      <c r="AC87">
        <v>10.024682</v>
      </c>
      <c r="AD87">
        <v>0</v>
      </c>
      <c r="AE87">
        <v>17.006554999999999</v>
      </c>
      <c r="AF87">
        <v>6.2999479999999997</v>
      </c>
      <c r="AG87">
        <v>43.489679000000002</v>
      </c>
      <c r="AH87">
        <v>0</v>
      </c>
      <c r="AI87">
        <v>0</v>
      </c>
      <c r="AJ87">
        <v>0</v>
      </c>
      <c r="AK87">
        <v>26.818708999999998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1.5371999999999999</v>
      </c>
      <c r="AQ87">
        <v>0</v>
      </c>
      <c r="AR87">
        <v>47.472000000000001</v>
      </c>
      <c r="AS87">
        <v>30.266999999999999</v>
      </c>
      <c r="AT87">
        <v>14.5024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81.828568000000018</v>
      </c>
      <c r="BA87">
        <f t="shared" si="4"/>
        <v>2727.8422889999997</v>
      </c>
      <c r="BB87">
        <v>84</v>
      </c>
      <c r="BD87">
        <v>7.86</v>
      </c>
      <c r="BE87">
        <v>1.95</v>
      </c>
      <c r="BF87">
        <v>3.04</v>
      </c>
      <c r="BG87">
        <v>1.84</v>
      </c>
      <c r="BH87">
        <v>9.34</v>
      </c>
      <c r="BI87">
        <v>1.33</v>
      </c>
      <c r="BJ87">
        <v>1.41</v>
      </c>
      <c r="BK87">
        <v>1.9</v>
      </c>
      <c r="BL87">
        <v>0</v>
      </c>
      <c r="BM87">
        <v>0.23</v>
      </c>
      <c r="BN87">
        <v>3.57</v>
      </c>
      <c r="BO87">
        <v>3.78</v>
      </c>
      <c r="BP87">
        <v>0.25</v>
      </c>
      <c r="BQ87">
        <v>2.0099999999999998</v>
      </c>
      <c r="BR87">
        <v>2.19</v>
      </c>
      <c r="BS87">
        <v>1.64</v>
      </c>
      <c r="BT87">
        <v>2.9693329999999998</v>
      </c>
      <c r="BU87">
        <v>1.341844</v>
      </c>
      <c r="BV87">
        <v>2.3306830000000001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0</v>
      </c>
      <c r="CP87">
        <v>4.2581249999999997</v>
      </c>
      <c r="CQ87">
        <v>1.771234</v>
      </c>
      <c r="CR87">
        <v>0.84606800000000004</v>
      </c>
      <c r="CS87">
        <v>1.3710979999999999</v>
      </c>
      <c r="CT87">
        <v>0.49598399999999998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81.828568000000018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687.44600000000003</v>
      </c>
      <c r="L88">
        <v>656.42</v>
      </c>
      <c r="M88">
        <v>92.91</v>
      </c>
      <c r="N88">
        <v>119.136178</v>
      </c>
      <c r="O88">
        <v>124.789163</v>
      </c>
      <c r="P88">
        <v>105.35319800000001</v>
      </c>
      <c r="Q88">
        <v>0</v>
      </c>
      <c r="R88">
        <v>42.846212999999999</v>
      </c>
      <c r="S88">
        <v>26.616266</v>
      </c>
      <c r="T88">
        <v>0</v>
      </c>
      <c r="U88">
        <v>348.97500000000002</v>
      </c>
      <c r="V88">
        <v>11.66</v>
      </c>
      <c r="W88">
        <v>23.199539999999999</v>
      </c>
      <c r="X88">
        <v>147.515625</v>
      </c>
      <c r="Y88">
        <v>0</v>
      </c>
      <c r="Z88">
        <v>6.5537999999999998</v>
      </c>
      <c r="AA88">
        <v>0</v>
      </c>
      <c r="AB88">
        <v>13.711114</v>
      </c>
      <c r="AC88">
        <v>0</v>
      </c>
      <c r="AD88">
        <v>0</v>
      </c>
      <c r="AE88">
        <v>17.006554999999999</v>
      </c>
      <c r="AF88">
        <v>6.2999479999999997</v>
      </c>
      <c r="AG88">
        <v>43.489679000000002</v>
      </c>
      <c r="AH88">
        <v>0</v>
      </c>
      <c r="AI88">
        <v>0</v>
      </c>
      <c r="AJ88">
        <v>0</v>
      </c>
      <c r="AK88">
        <v>26.818708999999998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1.5371999999999999</v>
      </c>
      <c r="AQ88">
        <v>0</v>
      </c>
      <c r="AR88">
        <v>47.472000000000001</v>
      </c>
      <c r="AS88">
        <v>30.266999999999999</v>
      </c>
      <c r="AT88">
        <v>14.5024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81.828568000000018</v>
      </c>
      <c r="BA88">
        <f t="shared" si="4"/>
        <v>2717.9434909999995</v>
      </c>
      <c r="BB88">
        <v>85</v>
      </c>
      <c r="BD88">
        <v>7.86</v>
      </c>
      <c r="BE88">
        <v>1.95</v>
      </c>
      <c r="BF88">
        <v>3.04</v>
      </c>
      <c r="BG88">
        <v>1.84</v>
      </c>
      <c r="BH88">
        <v>9.34</v>
      </c>
      <c r="BI88">
        <v>1.33</v>
      </c>
      <c r="BJ88">
        <v>1.41</v>
      </c>
      <c r="BK88">
        <v>1.9</v>
      </c>
      <c r="BL88">
        <v>0</v>
      </c>
      <c r="BM88">
        <v>0.23</v>
      </c>
      <c r="BN88">
        <v>3.57</v>
      </c>
      <c r="BO88">
        <v>3.78</v>
      </c>
      <c r="BP88">
        <v>0.25</v>
      </c>
      <c r="BQ88">
        <v>2.0099999999999998</v>
      </c>
      <c r="BR88">
        <v>2.19</v>
      </c>
      <c r="BS88">
        <v>1.64</v>
      </c>
      <c r="BT88">
        <v>2.9693329999999998</v>
      </c>
      <c r="BU88">
        <v>1.341844</v>
      </c>
      <c r="BV88">
        <v>2.3306830000000001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0</v>
      </c>
      <c r="CP88">
        <v>4.2581249999999997</v>
      </c>
      <c r="CQ88">
        <v>1.771234</v>
      </c>
      <c r="CR88">
        <v>0.84606800000000004</v>
      </c>
      <c r="CS88">
        <v>1.3710979999999999</v>
      </c>
      <c r="CT88">
        <v>0.49598399999999998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81.828568000000018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687.44600000000003</v>
      </c>
      <c r="L89">
        <v>602.286022</v>
      </c>
      <c r="M89">
        <v>92.91</v>
      </c>
      <c r="N89">
        <v>119.136178</v>
      </c>
      <c r="O89">
        <v>124.789163</v>
      </c>
      <c r="P89">
        <v>105.35319800000001</v>
      </c>
      <c r="Q89">
        <v>0</v>
      </c>
      <c r="R89">
        <v>42.846212999999999</v>
      </c>
      <c r="S89">
        <v>26.616266</v>
      </c>
      <c r="T89">
        <v>0</v>
      </c>
      <c r="U89">
        <v>348.97500000000002</v>
      </c>
      <c r="V89">
        <v>11.66</v>
      </c>
      <c r="W89">
        <v>23.199539999999999</v>
      </c>
      <c r="X89">
        <v>147.515625</v>
      </c>
      <c r="Y89">
        <v>0</v>
      </c>
      <c r="Z89">
        <v>6.5537999999999998</v>
      </c>
      <c r="AA89">
        <v>0</v>
      </c>
      <c r="AB89">
        <v>13.711114</v>
      </c>
      <c r="AC89">
        <v>0</v>
      </c>
      <c r="AD89">
        <v>0</v>
      </c>
      <c r="AE89">
        <v>17.006554999999999</v>
      </c>
      <c r="AF89">
        <v>6.2999479999999997</v>
      </c>
      <c r="AG89">
        <v>43.489679000000002</v>
      </c>
      <c r="AH89">
        <v>0</v>
      </c>
      <c r="AI89">
        <v>0</v>
      </c>
      <c r="AJ89">
        <v>0</v>
      </c>
      <c r="AK89">
        <v>26.818708999999998</v>
      </c>
      <c r="AL89">
        <v>24.402000000000001</v>
      </c>
      <c r="AM89">
        <v>16.345120999999999</v>
      </c>
      <c r="AN89">
        <v>0.84221400000000002</v>
      </c>
      <c r="AO89">
        <v>0</v>
      </c>
      <c r="AP89">
        <v>1.5371999999999999</v>
      </c>
      <c r="AQ89">
        <v>0</v>
      </c>
      <c r="AR89">
        <v>47.472000000000001</v>
      </c>
      <c r="AS89">
        <v>30.266999999999999</v>
      </c>
      <c r="AT89">
        <v>14.5024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81.058568000000008</v>
      </c>
      <c r="BA89">
        <f t="shared" si="4"/>
        <v>2663.0395129999997</v>
      </c>
      <c r="BB89">
        <v>86</v>
      </c>
      <c r="BD89">
        <v>7.09</v>
      </c>
      <c r="BE89">
        <v>1.95</v>
      </c>
      <c r="BF89">
        <v>3.04</v>
      </c>
      <c r="BG89">
        <v>1.84</v>
      </c>
      <c r="BH89">
        <v>9.34</v>
      </c>
      <c r="BI89">
        <v>1.33</v>
      </c>
      <c r="BJ89">
        <v>1.41</v>
      </c>
      <c r="BK89">
        <v>1.9</v>
      </c>
      <c r="BL89">
        <v>0</v>
      </c>
      <c r="BM89">
        <v>0.23</v>
      </c>
      <c r="BN89">
        <v>3.57</v>
      </c>
      <c r="BO89">
        <v>3.78</v>
      </c>
      <c r="BP89">
        <v>0.25</v>
      </c>
      <c r="BQ89">
        <v>2.0099999999999998</v>
      </c>
      <c r="BR89">
        <v>2.19</v>
      </c>
      <c r="BS89">
        <v>1.64</v>
      </c>
      <c r="BT89">
        <v>2.9693329999999998</v>
      </c>
      <c r="BU89">
        <v>1.341844</v>
      </c>
      <c r="BV89">
        <v>2.3306830000000001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0</v>
      </c>
      <c r="CP89">
        <v>4.2581249999999997</v>
      </c>
      <c r="CQ89">
        <v>1.771234</v>
      </c>
      <c r="CR89">
        <v>0.84606800000000004</v>
      </c>
      <c r="CS89">
        <v>1.3710979999999999</v>
      </c>
      <c r="CT89">
        <v>0.49598399999999998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81.058568000000008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678.43600000000004</v>
      </c>
      <c r="L90">
        <v>496.91269999999997</v>
      </c>
      <c r="M90">
        <v>92.91</v>
      </c>
      <c r="N90">
        <v>119.136178</v>
      </c>
      <c r="O90">
        <v>124.789163</v>
      </c>
      <c r="P90">
        <v>105.35319800000001</v>
      </c>
      <c r="Q90">
        <v>0</v>
      </c>
      <c r="R90">
        <v>42.846212999999999</v>
      </c>
      <c r="S90">
        <v>18.626100000000001</v>
      </c>
      <c r="T90">
        <v>0</v>
      </c>
      <c r="U90">
        <v>348.97500000000002</v>
      </c>
      <c r="V90">
        <v>11.66</v>
      </c>
      <c r="W90">
        <v>23.199539999999999</v>
      </c>
      <c r="X90">
        <v>147.515625</v>
      </c>
      <c r="Y90">
        <v>0</v>
      </c>
      <c r="Z90">
        <v>6.5537999999999998</v>
      </c>
      <c r="AA90">
        <v>0</v>
      </c>
      <c r="AB90">
        <v>13.711114</v>
      </c>
      <c r="AC90">
        <v>0</v>
      </c>
      <c r="AD90">
        <v>0</v>
      </c>
      <c r="AE90">
        <v>17.006554999999999</v>
      </c>
      <c r="AF90">
        <v>6.2999479999999997</v>
      </c>
      <c r="AG90">
        <v>43.489679000000002</v>
      </c>
      <c r="AH90">
        <v>0</v>
      </c>
      <c r="AI90">
        <v>3.9559120000000001</v>
      </c>
      <c r="AJ90">
        <v>0</v>
      </c>
      <c r="AK90">
        <v>26.818708999999998</v>
      </c>
      <c r="AL90">
        <v>24.402000000000001</v>
      </c>
      <c r="AM90">
        <v>16.345120999999999</v>
      </c>
      <c r="AN90">
        <v>0.84221400000000002</v>
      </c>
      <c r="AO90">
        <v>0</v>
      </c>
      <c r="AP90">
        <v>1.5371999999999999</v>
      </c>
      <c r="AQ90">
        <v>0</v>
      </c>
      <c r="AR90">
        <v>47.472000000000001</v>
      </c>
      <c r="AS90">
        <v>30.266999999999999</v>
      </c>
      <c r="AT90">
        <v>14.5024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81.058568000000008</v>
      </c>
      <c r="BA90">
        <f t="shared" si="4"/>
        <v>2544.6219369999994</v>
      </c>
      <c r="BB90">
        <v>87</v>
      </c>
      <c r="BD90">
        <v>7.09</v>
      </c>
      <c r="BE90">
        <v>1.95</v>
      </c>
      <c r="BF90">
        <v>3.04</v>
      </c>
      <c r="BG90">
        <v>1.84</v>
      </c>
      <c r="BH90">
        <v>9.34</v>
      </c>
      <c r="BI90">
        <v>1.33</v>
      </c>
      <c r="BJ90">
        <v>1.41</v>
      </c>
      <c r="BK90">
        <v>1.9</v>
      </c>
      <c r="BL90">
        <v>0</v>
      </c>
      <c r="BM90">
        <v>0.23</v>
      </c>
      <c r="BN90">
        <v>3.57</v>
      </c>
      <c r="BO90">
        <v>3.78</v>
      </c>
      <c r="BP90">
        <v>0.25</v>
      </c>
      <c r="BQ90">
        <v>2.0099999999999998</v>
      </c>
      <c r="BR90">
        <v>2.19</v>
      </c>
      <c r="BS90">
        <v>1.64</v>
      </c>
      <c r="BT90">
        <v>2.9693329999999998</v>
      </c>
      <c r="BU90">
        <v>1.341844</v>
      </c>
      <c r="BV90">
        <v>2.3306830000000001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0</v>
      </c>
      <c r="CP90">
        <v>4.2581249999999997</v>
      </c>
      <c r="CQ90">
        <v>1.771234</v>
      </c>
      <c r="CR90">
        <v>0.84606800000000004</v>
      </c>
      <c r="CS90">
        <v>1.3710979999999999</v>
      </c>
      <c r="CT90">
        <v>0.49598399999999998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81.058568000000008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678.43600000000004</v>
      </c>
      <c r="L91">
        <v>436.91269999999997</v>
      </c>
      <c r="M91">
        <v>92.91</v>
      </c>
      <c r="N91">
        <v>119.136178</v>
      </c>
      <c r="O91">
        <v>124.789163</v>
      </c>
      <c r="P91">
        <v>105.35319800000001</v>
      </c>
      <c r="Q91">
        <v>0</v>
      </c>
      <c r="R91">
        <v>42.846212999999999</v>
      </c>
      <c r="S91">
        <v>18.626100000000001</v>
      </c>
      <c r="T91">
        <v>0</v>
      </c>
      <c r="U91">
        <v>348.97500000000002</v>
      </c>
      <c r="V91">
        <v>11.66</v>
      </c>
      <c r="W91">
        <v>33.635604000000001</v>
      </c>
      <c r="X91">
        <v>147.515625</v>
      </c>
      <c r="Y91">
        <v>0</v>
      </c>
      <c r="Z91">
        <v>6.5537999999999998</v>
      </c>
      <c r="AA91">
        <v>0</v>
      </c>
      <c r="AB91">
        <v>13.711114</v>
      </c>
      <c r="AC91">
        <v>0</v>
      </c>
      <c r="AD91">
        <v>0</v>
      </c>
      <c r="AE91">
        <v>17.006554999999999</v>
      </c>
      <c r="AF91">
        <v>6.2999479999999997</v>
      </c>
      <c r="AG91">
        <v>43.489679000000002</v>
      </c>
      <c r="AH91">
        <v>0</v>
      </c>
      <c r="AI91">
        <v>17.142282999999999</v>
      </c>
      <c r="AJ91">
        <v>0</v>
      </c>
      <c r="AK91">
        <v>26.818708999999998</v>
      </c>
      <c r="AL91">
        <v>24.402000000000001</v>
      </c>
      <c r="AM91">
        <v>16.345120999999999</v>
      </c>
      <c r="AN91">
        <v>0.84221400000000002</v>
      </c>
      <c r="AO91">
        <v>0</v>
      </c>
      <c r="AP91">
        <v>1.5371999999999999</v>
      </c>
      <c r="AQ91">
        <v>0</v>
      </c>
      <c r="AR91">
        <v>47.472000000000001</v>
      </c>
      <c r="AS91">
        <v>30.266999999999999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81.61856800000001</v>
      </c>
      <c r="BA91">
        <f t="shared" si="4"/>
        <v>2509.2987719999996</v>
      </c>
      <c r="BB91">
        <v>88</v>
      </c>
      <c r="BD91">
        <v>7.6</v>
      </c>
      <c r="BE91">
        <v>1.95</v>
      </c>
      <c r="BF91">
        <v>3.04</v>
      </c>
      <c r="BG91">
        <v>1.84</v>
      </c>
      <c r="BH91">
        <v>9.34</v>
      </c>
      <c r="BI91">
        <v>1.36</v>
      </c>
      <c r="BJ91">
        <v>1.43</v>
      </c>
      <c r="BK91">
        <v>1.9</v>
      </c>
      <c r="BL91">
        <v>0</v>
      </c>
      <c r="BM91">
        <v>0.23</v>
      </c>
      <c r="BN91">
        <v>3.57</v>
      </c>
      <c r="BO91">
        <v>3.78</v>
      </c>
      <c r="BP91">
        <v>0.25</v>
      </c>
      <c r="BQ91">
        <v>2.0099999999999998</v>
      </c>
      <c r="BR91">
        <v>2.19</v>
      </c>
      <c r="BS91">
        <v>1.64</v>
      </c>
      <c r="BT91">
        <v>2.9693329999999998</v>
      </c>
      <c r="BU91">
        <v>1.341844</v>
      </c>
      <c r="BV91">
        <v>2.3306830000000001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0</v>
      </c>
      <c r="CP91">
        <v>4.2581249999999997</v>
      </c>
      <c r="CQ91">
        <v>1.771234</v>
      </c>
      <c r="CR91">
        <v>0.84606800000000004</v>
      </c>
      <c r="CS91">
        <v>1.3710979999999999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81.61856800000001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678.43600000000004</v>
      </c>
      <c r="L92">
        <v>349.56610000000001</v>
      </c>
      <c r="M92">
        <v>92.91</v>
      </c>
      <c r="N92">
        <v>119.136178</v>
      </c>
      <c r="O92">
        <v>124.789163</v>
      </c>
      <c r="P92">
        <v>105.35319800000001</v>
      </c>
      <c r="Q92">
        <v>0</v>
      </c>
      <c r="R92">
        <v>42.846212999999999</v>
      </c>
      <c r="S92">
        <v>18.626100000000001</v>
      </c>
      <c r="T92">
        <v>0</v>
      </c>
      <c r="U92">
        <v>348.97500000000002</v>
      </c>
      <c r="V92">
        <v>11.66</v>
      </c>
      <c r="W92">
        <v>33.635604000000001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17.006554999999999</v>
      </c>
      <c r="AF92">
        <v>6.2999479999999997</v>
      </c>
      <c r="AG92">
        <v>43.489679000000002</v>
      </c>
      <c r="AH92">
        <v>0</v>
      </c>
      <c r="AI92">
        <v>17.142282999999999</v>
      </c>
      <c r="AJ92">
        <v>0</v>
      </c>
      <c r="AK92">
        <v>26.818708999999998</v>
      </c>
      <c r="AL92">
        <v>12.782</v>
      </c>
      <c r="AM92">
        <v>16.345120999999999</v>
      </c>
      <c r="AN92">
        <v>0.84221400000000002</v>
      </c>
      <c r="AO92">
        <v>0</v>
      </c>
      <c r="AP92">
        <v>1.5371999999999999</v>
      </c>
      <c r="AQ92">
        <v>0</v>
      </c>
      <c r="AR92">
        <v>47.472000000000001</v>
      </c>
      <c r="AS92">
        <v>30.266999999999999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81.878568000000001</v>
      </c>
      <c r="BA92">
        <f t="shared" si="4"/>
        <v>2396.8810579999999</v>
      </c>
      <c r="BB92">
        <v>89</v>
      </c>
      <c r="BD92">
        <v>7.86</v>
      </c>
      <c r="BE92">
        <v>1.95</v>
      </c>
      <c r="BF92">
        <v>3.04</v>
      </c>
      <c r="BG92">
        <v>1.84</v>
      </c>
      <c r="BH92">
        <v>9.34</v>
      </c>
      <c r="BI92">
        <v>1.36</v>
      </c>
      <c r="BJ92">
        <v>1.43</v>
      </c>
      <c r="BK92">
        <v>1.9</v>
      </c>
      <c r="BL92">
        <v>0</v>
      </c>
      <c r="BM92">
        <v>0.23</v>
      </c>
      <c r="BN92">
        <v>3.57</v>
      </c>
      <c r="BO92">
        <v>3.78</v>
      </c>
      <c r="BP92">
        <v>0.25</v>
      </c>
      <c r="BQ92">
        <v>2.0099999999999998</v>
      </c>
      <c r="BR92">
        <v>2.19</v>
      </c>
      <c r="BS92">
        <v>1.64</v>
      </c>
      <c r="BT92">
        <v>2.9693329999999998</v>
      </c>
      <c r="BU92">
        <v>1.341844</v>
      </c>
      <c r="BV92">
        <v>2.3306830000000001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0</v>
      </c>
      <c r="CP92">
        <v>4.2581249999999997</v>
      </c>
      <c r="CQ92">
        <v>1.771234</v>
      </c>
      <c r="CR92">
        <v>0.84606800000000004</v>
      </c>
      <c r="CS92">
        <v>1.3710979999999999</v>
      </c>
      <c r="CT92">
        <v>0.49598399999999998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81.878568000000001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678.43600000000004</v>
      </c>
      <c r="L93">
        <v>349.56610000000001</v>
      </c>
      <c r="M93">
        <v>92.91</v>
      </c>
      <c r="N93">
        <v>119.136178</v>
      </c>
      <c r="O93">
        <v>124.789163</v>
      </c>
      <c r="P93">
        <v>105.35319800000001</v>
      </c>
      <c r="Q93">
        <v>0</v>
      </c>
      <c r="R93">
        <v>42.846212999999999</v>
      </c>
      <c r="S93">
        <v>18.626100000000001</v>
      </c>
      <c r="T93">
        <v>0</v>
      </c>
      <c r="U93">
        <v>348.97500000000002</v>
      </c>
      <c r="V93">
        <v>11.66</v>
      </c>
      <c r="W93">
        <v>33.635604000000001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17.006554999999999</v>
      </c>
      <c r="AF93">
        <v>6.2999479999999997</v>
      </c>
      <c r="AG93">
        <v>43.489679000000002</v>
      </c>
      <c r="AH93">
        <v>0</v>
      </c>
      <c r="AI93">
        <v>17.142282999999999</v>
      </c>
      <c r="AJ93">
        <v>0</v>
      </c>
      <c r="AK93">
        <v>26.818708999999998</v>
      </c>
      <c r="AL93">
        <v>12.782</v>
      </c>
      <c r="AM93">
        <v>16.345120999999999</v>
      </c>
      <c r="AN93">
        <v>0.84221400000000002</v>
      </c>
      <c r="AO93">
        <v>0</v>
      </c>
      <c r="AP93">
        <v>1.5371999999999999</v>
      </c>
      <c r="AQ93">
        <v>0</v>
      </c>
      <c r="AR93">
        <v>47.472000000000001</v>
      </c>
      <c r="AS93">
        <v>30.266999999999999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81.698568000000023</v>
      </c>
      <c r="BA93">
        <f t="shared" si="4"/>
        <v>2396.7010579999996</v>
      </c>
      <c r="BB93">
        <v>90</v>
      </c>
      <c r="BD93">
        <v>7.77</v>
      </c>
      <c r="BE93">
        <v>1.95</v>
      </c>
      <c r="BF93">
        <v>3.04</v>
      </c>
      <c r="BG93">
        <v>1.84</v>
      </c>
      <c r="BH93">
        <v>9.34</v>
      </c>
      <c r="BI93">
        <v>1.36</v>
      </c>
      <c r="BJ93">
        <v>1.34</v>
      </c>
      <c r="BK93">
        <v>1.9</v>
      </c>
      <c r="BL93">
        <v>0</v>
      </c>
      <c r="BM93">
        <v>0.23</v>
      </c>
      <c r="BN93">
        <v>3.57</v>
      </c>
      <c r="BO93">
        <v>3.78</v>
      </c>
      <c r="BP93">
        <v>0.25</v>
      </c>
      <c r="BQ93">
        <v>2.0099999999999998</v>
      </c>
      <c r="BR93">
        <v>2.19</v>
      </c>
      <c r="BS93">
        <v>1.64</v>
      </c>
      <c r="BT93">
        <v>2.9693329999999998</v>
      </c>
      <c r="BU93">
        <v>1.341844</v>
      </c>
      <c r="BV93">
        <v>2.3306830000000001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0</v>
      </c>
      <c r="CP93">
        <v>4.2581249999999997</v>
      </c>
      <c r="CQ93">
        <v>1.771234</v>
      </c>
      <c r="CR93">
        <v>0.84606800000000004</v>
      </c>
      <c r="CS93">
        <v>1.3710979999999999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81.698568000000023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678.43600000000004</v>
      </c>
      <c r="L94">
        <v>349.56610000000001</v>
      </c>
      <c r="M94">
        <v>92.91</v>
      </c>
      <c r="N94">
        <v>119.136178</v>
      </c>
      <c r="O94">
        <v>124.789163</v>
      </c>
      <c r="P94">
        <v>105.35319800000001</v>
      </c>
      <c r="Q94">
        <v>0</v>
      </c>
      <c r="R94">
        <v>42.846212999999999</v>
      </c>
      <c r="S94">
        <v>18.626100000000001</v>
      </c>
      <c r="T94">
        <v>0</v>
      </c>
      <c r="U94">
        <v>348.97500000000002</v>
      </c>
      <c r="V94">
        <v>11.66</v>
      </c>
      <c r="W94">
        <v>33.635604000000001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17.006554999999999</v>
      </c>
      <c r="AF94">
        <v>6.2999479999999997</v>
      </c>
      <c r="AG94">
        <v>43.489679000000002</v>
      </c>
      <c r="AH94">
        <v>0</v>
      </c>
      <c r="AI94">
        <v>17.142282999999999</v>
      </c>
      <c r="AJ94">
        <v>0</v>
      </c>
      <c r="AK94">
        <v>26.818708999999998</v>
      </c>
      <c r="AL94">
        <v>12.782</v>
      </c>
      <c r="AM94">
        <v>16.345120999999999</v>
      </c>
      <c r="AN94">
        <v>0.84221400000000002</v>
      </c>
      <c r="AO94">
        <v>0</v>
      </c>
      <c r="AP94">
        <v>1.5371999999999999</v>
      </c>
      <c r="AQ94">
        <v>0</v>
      </c>
      <c r="AR94">
        <v>47.472000000000001</v>
      </c>
      <c r="AS94">
        <v>30.266999999999999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81.648568000000012</v>
      </c>
      <c r="BA94">
        <f t="shared" si="4"/>
        <v>2396.6510579999999</v>
      </c>
      <c r="BB94">
        <v>91</v>
      </c>
      <c r="BD94">
        <v>7.77</v>
      </c>
      <c r="BE94">
        <v>1.95</v>
      </c>
      <c r="BF94">
        <v>3.04</v>
      </c>
      <c r="BG94">
        <v>1.84</v>
      </c>
      <c r="BH94">
        <v>9.34</v>
      </c>
      <c r="BI94">
        <v>1.33</v>
      </c>
      <c r="BJ94">
        <v>1.32</v>
      </c>
      <c r="BK94">
        <v>1.9</v>
      </c>
      <c r="BL94">
        <v>0</v>
      </c>
      <c r="BM94">
        <v>0.23</v>
      </c>
      <c r="BN94">
        <v>3.57</v>
      </c>
      <c r="BO94">
        <v>3.78</v>
      </c>
      <c r="BP94">
        <v>0.25</v>
      </c>
      <c r="BQ94">
        <v>2.0099999999999998</v>
      </c>
      <c r="BR94">
        <v>2.19</v>
      </c>
      <c r="BS94">
        <v>1.64</v>
      </c>
      <c r="BT94">
        <v>2.9693329999999998</v>
      </c>
      <c r="BU94">
        <v>1.341844</v>
      </c>
      <c r="BV94">
        <v>2.3306830000000001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0</v>
      </c>
      <c r="CP94">
        <v>4.2581249999999997</v>
      </c>
      <c r="CQ94">
        <v>1.771234</v>
      </c>
      <c r="CR94">
        <v>0.84606800000000004</v>
      </c>
      <c r="CS94">
        <v>1.3710979999999999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81.648568000000012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626.16549999999995</v>
      </c>
      <c r="L95">
        <v>350.51129400000002</v>
      </c>
      <c r="M95">
        <v>92.91</v>
      </c>
      <c r="N95">
        <v>119.136178</v>
      </c>
      <c r="O95">
        <v>124.789163</v>
      </c>
      <c r="P95">
        <v>105.35319800000001</v>
      </c>
      <c r="Q95">
        <v>0</v>
      </c>
      <c r="R95">
        <v>42.846212999999999</v>
      </c>
      <c r="S95">
        <v>18.626100000000001</v>
      </c>
      <c r="T95">
        <v>0</v>
      </c>
      <c r="U95">
        <v>348.97500000000002</v>
      </c>
      <c r="V95">
        <v>11.66</v>
      </c>
      <c r="W95">
        <v>24.962129999999998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17.006554999999999</v>
      </c>
      <c r="AF95">
        <v>6.2999479999999997</v>
      </c>
      <c r="AG95">
        <v>43.489679000000002</v>
      </c>
      <c r="AH95">
        <v>0</v>
      </c>
      <c r="AI95">
        <v>17.142282999999999</v>
      </c>
      <c r="AJ95">
        <v>0</v>
      </c>
      <c r="AK95">
        <v>26.818708999999998</v>
      </c>
      <c r="AL95">
        <v>12.782</v>
      </c>
      <c r="AM95">
        <v>16.345120999999999</v>
      </c>
      <c r="AN95">
        <v>0.84221400000000002</v>
      </c>
      <c r="AO95">
        <v>0</v>
      </c>
      <c r="AP95">
        <v>1.5371999999999999</v>
      </c>
      <c r="AQ95">
        <v>0</v>
      </c>
      <c r="AR95">
        <v>47.472000000000001</v>
      </c>
      <c r="AS95">
        <v>30.266999999999999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81.648568000000012</v>
      </c>
      <c r="BA95">
        <f t="shared" si="4"/>
        <v>2336.652278</v>
      </c>
      <c r="BB95">
        <v>92</v>
      </c>
      <c r="BD95">
        <v>7.77</v>
      </c>
      <c r="BE95">
        <v>1.95</v>
      </c>
      <c r="BF95">
        <v>3.04</v>
      </c>
      <c r="BG95">
        <v>1.84</v>
      </c>
      <c r="BH95">
        <v>9.34</v>
      </c>
      <c r="BI95">
        <v>1.33</v>
      </c>
      <c r="BJ95">
        <v>1.32</v>
      </c>
      <c r="BK95">
        <v>1.9</v>
      </c>
      <c r="BL95">
        <v>0</v>
      </c>
      <c r="BM95">
        <v>0.23</v>
      </c>
      <c r="BN95">
        <v>3.57</v>
      </c>
      <c r="BO95">
        <v>3.78</v>
      </c>
      <c r="BP95">
        <v>0.25</v>
      </c>
      <c r="BQ95">
        <v>2.0099999999999998</v>
      </c>
      <c r="BR95">
        <v>2.19</v>
      </c>
      <c r="BS95">
        <v>1.64</v>
      </c>
      <c r="BT95">
        <v>2.9693329999999998</v>
      </c>
      <c r="BU95">
        <v>1.341844</v>
      </c>
      <c r="BV95">
        <v>2.3306830000000001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0</v>
      </c>
      <c r="CP95">
        <v>4.2581249999999997</v>
      </c>
      <c r="CQ95">
        <v>1.771234</v>
      </c>
      <c r="CR95">
        <v>0.84606800000000004</v>
      </c>
      <c r="CS95">
        <v>1.3710979999999999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81.648568000000012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626.16549999999995</v>
      </c>
      <c r="L96">
        <v>350.51129400000002</v>
      </c>
      <c r="M96">
        <v>92.91</v>
      </c>
      <c r="N96">
        <v>119.136178</v>
      </c>
      <c r="O96">
        <v>124.789163</v>
      </c>
      <c r="P96">
        <v>105.35319800000001</v>
      </c>
      <c r="Q96">
        <v>0</v>
      </c>
      <c r="R96">
        <v>42.846212999999999</v>
      </c>
      <c r="S96">
        <v>18.626100000000001</v>
      </c>
      <c r="T96">
        <v>0</v>
      </c>
      <c r="U96">
        <v>348.97500000000002</v>
      </c>
      <c r="V96">
        <v>11.66</v>
      </c>
      <c r="W96">
        <v>24.233519000000001</v>
      </c>
      <c r="X96">
        <v>112.26090000000001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17.006554999999999</v>
      </c>
      <c r="AF96">
        <v>6.2999479999999997</v>
      </c>
      <c r="AG96">
        <v>43.489679000000002</v>
      </c>
      <c r="AH96">
        <v>0</v>
      </c>
      <c r="AI96">
        <v>17.142282999999999</v>
      </c>
      <c r="AJ96">
        <v>0</v>
      </c>
      <c r="AK96">
        <v>26.818708999999998</v>
      </c>
      <c r="AL96">
        <v>12.782</v>
      </c>
      <c r="AM96">
        <v>16.345120999999999</v>
      </c>
      <c r="AN96">
        <v>0.84221400000000002</v>
      </c>
      <c r="AO96">
        <v>0</v>
      </c>
      <c r="AP96">
        <v>1.5371999999999999</v>
      </c>
      <c r="AQ96">
        <v>0</v>
      </c>
      <c r="AR96">
        <v>47.472000000000001</v>
      </c>
      <c r="AS96">
        <v>30.266999999999999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81.648568000000012</v>
      </c>
      <c r="BA96">
        <f t="shared" si="4"/>
        <v>2300.6689420000002</v>
      </c>
      <c r="BB96">
        <v>93</v>
      </c>
      <c r="BD96">
        <v>7.77</v>
      </c>
      <c r="BE96">
        <v>1.95</v>
      </c>
      <c r="BF96">
        <v>3.04</v>
      </c>
      <c r="BG96">
        <v>1.84</v>
      </c>
      <c r="BH96">
        <v>9.34</v>
      </c>
      <c r="BI96">
        <v>1.33</v>
      </c>
      <c r="BJ96">
        <v>1.32</v>
      </c>
      <c r="BK96">
        <v>1.9</v>
      </c>
      <c r="BL96">
        <v>0</v>
      </c>
      <c r="BM96">
        <v>0.23</v>
      </c>
      <c r="BN96">
        <v>3.57</v>
      </c>
      <c r="BO96">
        <v>3.78</v>
      </c>
      <c r="BP96">
        <v>0.25</v>
      </c>
      <c r="BQ96">
        <v>2.0099999999999998</v>
      </c>
      <c r="BR96">
        <v>2.19</v>
      </c>
      <c r="BS96">
        <v>1.64</v>
      </c>
      <c r="BT96">
        <v>2.9693329999999998</v>
      </c>
      <c r="BU96">
        <v>1.341844</v>
      </c>
      <c r="BV96">
        <v>2.3306830000000001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0</v>
      </c>
      <c r="CP96">
        <v>4.2581249999999997</v>
      </c>
      <c r="CQ96">
        <v>1.771234</v>
      </c>
      <c r="CR96">
        <v>0.84606800000000004</v>
      </c>
      <c r="CS96">
        <v>1.3710979999999999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81.648568000000012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626.16549999999995</v>
      </c>
      <c r="L97">
        <v>350.51129400000002</v>
      </c>
      <c r="M97">
        <v>92.91</v>
      </c>
      <c r="N97">
        <v>119.136178</v>
      </c>
      <c r="O97">
        <v>124.789163</v>
      </c>
      <c r="P97">
        <v>105.35319800000001</v>
      </c>
      <c r="Q97">
        <v>0</v>
      </c>
      <c r="R97">
        <v>42.846212999999999</v>
      </c>
      <c r="S97">
        <v>18.626100000000001</v>
      </c>
      <c r="T97">
        <v>0</v>
      </c>
      <c r="U97">
        <v>348.97500000000002</v>
      </c>
      <c r="V97">
        <v>11.66</v>
      </c>
      <c r="W97">
        <v>29.119540000000001</v>
      </c>
      <c r="X97">
        <v>112.26090000000001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17.006554999999999</v>
      </c>
      <c r="AF97">
        <v>6.2999479999999997</v>
      </c>
      <c r="AG97">
        <v>43.489679000000002</v>
      </c>
      <c r="AH97">
        <v>0</v>
      </c>
      <c r="AI97">
        <v>3.9559120000000001</v>
      </c>
      <c r="AJ97">
        <v>0</v>
      </c>
      <c r="AK97">
        <v>26.818708999999998</v>
      </c>
      <c r="AL97">
        <v>12.782</v>
      </c>
      <c r="AM97">
        <v>16.345120999999999</v>
      </c>
      <c r="AN97">
        <v>0.84221400000000002</v>
      </c>
      <c r="AO97">
        <v>0</v>
      </c>
      <c r="AP97">
        <v>1.5371999999999999</v>
      </c>
      <c r="AQ97">
        <v>0</v>
      </c>
      <c r="AR97">
        <v>47.472000000000001</v>
      </c>
      <c r="AS97">
        <v>30.266999999999999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81.669646999999998</v>
      </c>
      <c r="BA97">
        <f t="shared" si="4"/>
        <v>2292.3896709999999</v>
      </c>
      <c r="BB97">
        <v>94</v>
      </c>
      <c r="BD97">
        <v>7.77</v>
      </c>
      <c r="BE97">
        <v>1.95</v>
      </c>
      <c r="BF97">
        <v>3.04</v>
      </c>
      <c r="BG97">
        <v>1.84</v>
      </c>
      <c r="BH97">
        <v>9.34</v>
      </c>
      <c r="BI97">
        <v>1.33</v>
      </c>
      <c r="BJ97">
        <v>1.32</v>
      </c>
      <c r="BK97">
        <v>1.9</v>
      </c>
      <c r="BL97">
        <v>0</v>
      </c>
      <c r="BM97">
        <v>0.23</v>
      </c>
      <c r="BN97">
        <v>3.57</v>
      </c>
      <c r="BO97">
        <v>3.78</v>
      </c>
      <c r="BP97">
        <v>0.25</v>
      </c>
      <c r="BQ97">
        <v>2.0099999999999998</v>
      </c>
      <c r="BR97">
        <v>2.19</v>
      </c>
      <c r="BS97">
        <v>1.64</v>
      </c>
      <c r="BT97">
        <v>2.9693329999999998</v>
      </c>
      <c r="BU97">
        <v>1.341844</v>
      </c>
      <c r="BV97">
        <v>2.3517619999999999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0</v>
      </c>
      <c r="CP97">
        <v>4.2581249999999997</v>
      </c>
      <c r="CQ97">
        <v>1.771234</v>
      </c>
      <c r="CR97">
        <v>0.84606800000000004</v>
      </c>
      <c r="CS97">
        <v>1.3710979999999999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81.669646999999998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626.16549999999995</v>
      </c>
      <c r="L98">
        <v>350.51129400000002</v>
      </c>
      <c r="M98">
        <v>92.91</v>
      </c>
      <c r="N98">
        <v>119.136178</v>
      </c>
      <c r="O98">
        <v>124.789163</v>
      </c>
      <c r="P98">
        <v>105.35319800000001</v>
      </c>
      <c r="Q98">
        <v>0</v>
      </c>
      <c r="R98">
        <v>42.846212999999999</v>
      </c>
      <c r="S98">
        <v>18.626100000000001</v>
      </c>
      <c r="T98">
        <v>0</v>
      </c>
      <c r="U98">
        <v>348.97500000000002</v>
      </c>
      <c r="V98">
        <v>11.66</v>
      </c>
      <c r="W98">
        <v>29.119540000000001</v>
      </c>
      <c r="X98">
        <v>112.26090000000001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17.006554999999999</v>
      </c>
      <c r="AF98">
        <v>6.2999479999999997</v>
      </c>
      <c r="AG98">
        <v>43.489679000000002</v>
      </c>
      <c r="AH98">
        <v>0</v>
      </c>
      <c r="AI98">
        <v>0</v>
      </c>
      <c r="AJ98">
        <v>0</v>
      </c>
      <c r="AK98">
        <v>26.818708999999998</v>
      </c>
      <c r="AL98">
        <v>12.782</v>
      </c>
      <c r="AM98">
        <v>16.345120999999999</v>
      </c>
      <c r="AN98">
        <v>0.84221400000000002</v>
      </c>
      <c r="AO98">
        <v>0</v>
      </c>
      <c r="AP98">
        <v>1.5371999999999999</v>
      </c>
      <c r="AQ98">
        <v>0</v>
      </c>
      <c r="AR98">
        <v>47.472000000000001</v>
      </c>
      <c r="AS98">
        <v>30.266999999999999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81.670149000000009</v>
      </c>
      <c r="BA98">
        <f t="shared" si="4"/>
        <v>2288.4342609999999</v>
      </c>
      <c r="BB98">
        <v>95</v>
      </c>
      <c r="BD98">
        <v>7.77</v>
      </c>
      <c r="BE98">
        <v>1.95</v>
      </c>
      <c r="BF98">
        <v>3.04</v>
      </c>
      <c r="BG98">
        <v>1.84</v>
      </c>
      <c r="BH98">
        <v>9.34</v>
      </c>
      <c r="BI98">
        <v>1.33</v>
      </c>
      <c r="BJ98">
        <v>1.32</v>
      </c>
      <c r="BK98">
        <v>1.9</v>
      </c>
      <c r="BL98">
        <v>0</v>
      </c>
      <c r="BM98">
        <v>0.23</v>
      </c>
      <c r="BN98">
        <v>3.57</v>
      </c>
      <c r="BO98">
        <v>3.78</v>
      </c>
      <c r="BP98">
        <v>0.25</v>
      </c>
      <c r="BQ98">
        <v>2.0099999999999998</v>
      </c>
      <c r="BR98">
        <v>2.19</v>
      </c>
      <c r="BS98">
        <v>1.64</v>
      </c>
      <c r="BT98">
        <v>2.9693329999999998</v>
      </c>
      <c r="BU98">
        <v>1.341844</v>
      </c>
      <c r="BV98">
        <v>2.3522639999999999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0</v>
      </c>
      <c r="CP98">
        <v>4.2581249999999997</v>
      </c>
      <c r="CQ98">
        <v>1.771234</v>
      </c>
      <c r="CR98">
        <v>0.84606800000000004</v>
      </c>
      <c r="CS98">
        <v>1.3710979999999999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81.670149000000009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14.075005823000017</v>
      </c>
      <c r="L99">
        <f t="shared" si="6"/>
        <v>9.9926853232499955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2.4479277115000015</v>
      </c>
      <c r="Q99">
        <f t="shared" si="6"/>
        <v>0</v>
      </c>
      <c r="R99">
        <f t="shared" si="6"/>
        <v>0.90031576124999835</v>
      </c>
      <c r="S99">
        <f t="shared" si="6"/>
        <v>0.49487593999999963</v>
      </c>
      <c r="T99">
        <f t="shared" si="6"/>
        <v>0</v>
      </c>
      <c r="U99">
        <f t="shared" si="6"/>
        <v>8.3753999999999849</v>
      </c>
      <c r="V99">
        <f t="shared" si="6"/>
        <v>0.23388136574999979</v>
      </c>
      <c r="W99">
        <f t="shared" si="6"/>
        <v>0.70204128350000028</v>
      </c>
      <c r="X99">
        <f t="shared" si="6"/>
        <v>3.1356326639999996</v>
      </c>
      <c r="Y99">
        <f t="shared" si="6"/>
        <v>0</v>
      </c>
      <c r="Z99">
        <f t="shared" si="6"/>
        <v>0.18898330000000027</v>
      </c>
      <c r="AA99">
        <f t="shared" si="6"/>
        <v>8.7808500000000012E-2</v>
      </c>
      <c r="AB99">
        <f t="shared" si="6"/>
        <v>0.23809181774999993</v>
      </c>
      <c r="AC99">
        <f t="shared" si="6"/>
        <v>0.14538294949999994</v>
      </c>
      <c r="AD99">
        <f t="shared" si="6"/>
        <v>0.11069760524999998</v>
      </c>
      <c r="AE99">
        <f t="shared" si="6"/>
        <v>0.41173002674999992</v>
      </c>
      <c r="AF99">
        <f t="shared" si="6"/>
        <v>0.2447834312499996</v>
      </c>
      <c r="AG99">
        <f t="shared" si="6"/>
        <v>1.0437522959999979</v>
      </c>
      <c r="AH99">
        <f t="shared" si="6"/>
        <v>0.68893431924999982</v>
      </c>
      <c r="AI99">
        <f t="shared" si="6"/>
        <v>5.5382760999999989E-2</v>
      </c>
      <c r="AJ99">
        <f t="shared" si="6"/>
        <v>0</v>
      </c>
      <c r="AK99">
        <f t="shared" si="6"/>
        <v>0.64364901599999969</v>
      </c>
      <c r="AL99">
        <f t="shared" si="6"/>
        <v>0.61760300000000012</v>
      </c>
      <c r="AM99">
        <f t="shared" si="6"/>
        <v>0.39228290400000015</v>
      </c>
      <c r="AN99">
        <f t="shared" si="6"/>
        <v>2.0213135999999975E-2</v>
      </c>
      <c r="AO99">
        <f t="shared" si="6"/>
        <v>0</v>
      </c>
      <c r="AP99">
        <f t="shared" si="6"/>
        <v>3.4811175000000021E-2</v>
      </c>
      <c r="AQ99">
        <f t="shared" si="6"/>
        <v>0.4469675927500002</v>
      </c>
      <c r="AR99">
        <f t="shared" si="6"/>
        <v>1.1206980000000015</v>
      </c>
      <c r="AS99">
        <f t="shared" si="6"/>
        <v>0.75027723599999929</v>
      </c>
      <c r="AT99">
        <f t="shared" si="6"/>
        <v>0.29278173474999974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1.9779379892499984</v>
      </c>
      <c r="BA99">
        <f t="shared" si="4"/>
        <v>57.954582846750007</v>
      </c>
      <c r="BD99">
        <f t="shared" ref="BD99:DJ99" si="7">SUM(BD3:BD98)/4000</f>
        <v>0.18815999999999997</v>
      </c>
      <c r="BE99">
        <f t="shared" si="7"/>
        <v>4.6799999999999946E-2</v>
      </c>
      <c r="BF99">
        <f t="shared" si="7"/>
        <v>7.2947499999999998E-2</v>
      </c>
      <c r="BG99">
        <f t="shared" si="7"/>
        <v>4.4160000000000067E-2</v>
      </c>
      <c r="BH99">
        <f t="shared" si="7"/>
        <v>0.22416000000000016</v>
      </c>
      <c r="BI99">
        <f t="shared" si="7"/>
        <v>3.011999999999998E-2</v>
      </c>
      <c r="BJ99">
        <f t="shared" si="7"/>
        <v>3.6759999999999966E-2</v>
      </c>
      <c r="BK99">
        <f t="shared" si="7"/>
        <v>4.4459999999999972E-2</v>
      </c>
      <c r="BL99">
        <f t="shared" si="7"/>
        <v>0</v>
      </c>
      <c r="BM99">
        <f t="shared" si="7"/>
        <v>5.5200000000000084E-3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5.5871391499999923E-2</v>
      </c>
      <c r="BW99">
        <f t="shared" si="7"/>
        <v>4.6631087999999918E-2</v>
      </c>
      <c r="BX99">
        <f t="shared" si="7"/>
        <v>2.3516232000000033E-2</v>
      </c>
      <c r="BY99">
        <f t="shared" si="7"/>
        <v>6.4117394249999932E-2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</v>
      </c>
      <c r="CP99">
        <f t="shared" si="7"/>
        <v>0.10219500000000013</v>
      </c>
      <c r="CQ99">
        <f t="shared" si="7"/>
        <v>4.2509616000000014E-2</v>
      </c>
      <c r="CR99">
        <f t="shared" si="7"/>
        <v>2.0305632000000032E-2</v>
      </c>
      <c r="CS99">
        <f t="shared" si="7"/>
        <v>3.2906352000000055E-2</v>
      </c>
      <c r="CT99">
        <f t="shared" si="7"/>
        <v>1.4507532E-2</v>
      </c>
      <c r="CU99">
        <f t="shared" si="7"/>
        <v>6.8721900000000028E-3</v>
      </c>
      <c r="CV99">
        <f t="shared" si="7"/>
        <v>5.4448455000000008E-3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1.9779379892499984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B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569.46972600000004</v>
      </c>
      <c r="L3">
        <v>336.08197999999999</v>
      </c>
      <c r="M3">
        <v>89.500202999999999</v>
      </c>
      <c r="N3">
        <v>114.76388</v>
      </c>
      <c r="O3">
        <v>120.209401</v>
      </c>
      <c r="P3">
        <v>101.483751</v>
      </c>
      <c r="Q3">
        <v>0</v>
      </c>
      <c r="R3">
        <v>23.365130000000001</v>
      </c>
      <c r="S3">
        <v>14.250771</v>
      </c>
      <c r="T3">
        <v>0</v>
      </c>
      <c r="U3">
        <v>336.167618</v>
      </c>
      <c r="V3">
        <v>4.9331560000000003</v>
      </c>
      <c r="W3">
        <v>27.970988999999999</v>
      </c>
      <c r="X3">
        <v>108.140925</v>
      </c>
      <c r="Y3">
        <v>0</v>
      </c>
      <c r="Z3">
        <v>6.3132760000000001</v>
      </c>
      <c r="AA3">
        <v>0</v>
      </c>
      <c r="AB3">
        <v>0</v>
      </c>
      <c r="AC3">
        <v>0</v>
      </c>
      <c r="AD3">
        <v>0</v>
      </c>
      <c r="AE3">
        <v>15.998452</v>
      </c>
      <c r="AF3">
        <v>6.06874</v>
      </c>
      <c r="AG3">
        <v>41.893608</v>
      </c>
      <c r="AH3">
        <v>0</v>
      </c>
      <c r="AI3">
        <v>0</v>
      </c>
      <c r="AJ3">
        <v>0</v>
      </c>
      <c r="AK3">
        <v>25.834461999999998</v>
      </c>
      <c r="AL3">
        <v>12.312901</v>
      </c>
      <c r="AM3">
        <v>15.745255</v>
      </c>
      <c r="AN3">
        <v>0.81130500000000005</v>
      </c>
      <c r="AO3">
        <v>0</v>
      </c>
      <c r="AP3">
        <v>0</v>
      </c>
      <c r="AQ3">
        <v>0</v>
      </c>
      <c r="AR3">
        <v>50.515452000000003</v>
      </c>
      <c r="AS3">
        <v>31.618279999999999</v>
      </c>
      <c r="AT3">
        <v>10.834813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78.547570999999976</v>
      </c>
      <c r="BA3">
        <f>SUM(B3:AZ3)</f>
        <v>2142.8316450000002</v>
      </c>
      <c r="BD3">
        <v>7.53</v>
      </c>
      <c r="BE3">
        <v>1.88</v>
      </c>
      <c r="BF3">
        <v>2.88</v>
      </c>
      <c r="BG3">
        <v>1.77</v>
      </c>
      <c r="BH3">
        <v>9</v>
      </c>
      <c r="BI3">
        <v>0.85</v>
      </c>
      <c r="BJ3">
        <v>1.69</v>
      </c>
      <c r="BK3">
        <v>1.75</v>
      </c>
      <c r="BL3">
        <v>0</v>
      </c>
      <c r="BM3">
        <v>0.22</v>
      </c>
      <c r="BN3">
        <v>3.44</v>
      </c>
      <c r="BO3">
        <v>3.64</v>
      </c>
      <c r="BP3">
        <v>0.24</v>
      </c>
      <c r="BQ3">
        <v>1.94</v>
      </c>
      <c r="BR3">
        <v>2.11</v>
      </c>
      <c r="BS3">
        <v>1.58</v>
      </c>
      <c r="BT3">
        <v>2.8603580000000002</v>
      </c>
      <c r="BU3">
        <v>1.2925979999999999</v>
      </c>
      <c r="BV3">
        <v>2.265936</v>
      </c>
      <c r="BW3">
        <v>1.8716550000000001</v>
      </c>
      <c r="BX3">
        <v>0.94388300000000003</v>
      </c>
      <c r="BY3">
        <v>2.5851959999999998</v>
      </c>
      <c r="BZ3">
        <v>1.27881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5.1186879999999997</v>
      </c>
      <c r="CK3">
        <v>1.8015909999999999</v>
      </c>
      <c r="CL3">
        <v>1.866976</v>
      </c>
      <c r="CM3">
        <v>3.3828109999999998</v>
      </c>
      <c r="CN3">
        <v>3.4124590000000001</v>
      </c>
      <c r="CO3">
        <v>0</v>
      </c>
      <c r="CP3">
        <v>4.1018520000000001</v>
      </c>
      <c r="CQ3">
        <v>1.7062299999999999</v>
      </c>
      <c r="CR3">
        <v>0.81501699999999999</v>
      </c>
      <c r="CS3">
        <v>1.3207789999999999</v>
      </c>
      <c r="CT3">
        <v>0.47778100000000001</v>
      </c>
      <c r="CU3">
        <v>0</v>
      </c>
      <c r="CV3">
        <v>0</v>
      </c>
      <c r="CW3">
        <v>0.92495099999999997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78.547570999999976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569.46972600000004</v>
      </c>
      <c r="L4">
        <v>328.75241799999998</v>
      </c>
      <c r="M4">
        <v>89.500202999999999</v>
      </c>
      <c r="N4">
        <v>114.76388</v>
      </c>
      <c r="O4">
        <v>120.209401</v>
      </c>
      <c r="P4">
        <v>101.483751</v>
      </c>
      <c r="Q4">
        <v>0</v>
      </c>
      <c r="R4">
        <v>23.365130000000001</v>
      </c>
      <c r="S4">
        <v>14.250771</v>
      </c>
      <c r="T4">
        <v>0</v>
      </c>
      <c r="U4">
        <v>336.167618</v>
      </c>
      <c r="V4">
        <v>4.9331560000000003</v>
      </c>
      <c r="W4">
        <v>28.050853</v>
      </c>
      <c r="X4">
        <v>108.140925</v>
      </c>
      <c r="Y4">
        <v>0</v>
      </c>
      <c r="Z4">
        <v>6.3132760000000001</v>
      </c>
      <c r="AA4">
        <v>0</v>
      </c>
      <c r="AB4">
        <v>0</v>
      </c>
      <c r="AC4">
        <v>0</v>
      </c>
      <c r="AD4">
        <v>0</v>
      </c>
      <c r="AE4">
        <v>15.998452</v>
      </c>
      <c r="AF4">
        <v>6.06874</v>
      </c>
      <c r="AG4">
        <v>41.893608</v>
      </c>
      <c r="AH4">
        <v>0</v>
      </c>
      <c r="AI4">
        <v>0</v>
      </c>
      <c r="AJ4">
        <v>0</v>
      </c>
      <c r="AK4">
        <v>25.834461999999998</v>
      </c>
      <c r="AL4">
        <v>12.312901</v>
      </c>
      <c r="AM4">
        <v>15.745255</v>
      </c>
      <c r="AN4">
        <v>0.81130500000000005</v>
      </c>
      <c r="AO4">
        <v>0</v>
      </c>
      <c r="AP4">
        <v>0</v>
      </c>
      <c r="AQ4">
        <v>0</v>
      </c>
      <c r="AR4">
        <v>50.515452000000003</v>
      </c>
      <c r="AS4">
        <v>31.618279999999999</v>
      </c>
      <c r="AT4">
        <v>10.834813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78.597570999999974</v>
      </c>
      <c r="BA4">
        <f t="shared" ref="BA4:BA67" si="1">SUM(B4:AZ4)</f>
        <v>2135.6319469999999</v>
      </c>
      <c r="BD4">
        <v>7.53</v>
      </c>
      <c r="BE4">
        <v>1.88</v>
      </c>
      <c r="BF4">
        <v>2.93</v>
      </c>
      <c r="BG4">
        <v>1.77</v>
      </c>
      <c r="BH4">
        <v>9</v>
      </c>
      <c r="BI4">
        <v>0.85</v>
      </c>
      <c r="BJ4">
        <v>1.69</v>
      </c>
      <c r="BK4">
        <v>1.75</v>
      </c>
      <c r="BL4">
        <v>0</v>
      </c>
      <c r="BM4">
        <v>0.22</v>
      </c>
      <c r="BN4">
        <v>3.44</v>
      </c>
      <c r="BO4">
        <v>3.64</v>
      </c>
      <c r="BP4">
        <v>0.24</v>
      </c>
      <c r="BQ4">
        <v>1.94</v>
      </c>
      <c r="BR4">
        <v>2.11</v>
      </c>
      <c r="BS4">
        <v>1.58</v>
      </c>
      <c r="BT4">
        <v>2.8603580000000002</v>
      </c>
      <c r="BU4">
        <v>1.2925979999999999</v>
      </c>
      <c r="BV4">
        <v>2.265936</v>
      </c>
      <c r="BW4">
        <v>1.8716550000000001</v>
      </c>
      <c r="BX4">
        <v>0.94388300000000003</v>
      </c>
      <c r="BY4">
        <v>2.5851959999999998</v>
      </c>
      <c r="BZ4">
        <v>1.27881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5.1186879999999997</v>
      </c>
      <c r="CK4">
        <v>1.8015909999999999</v>
      </c>
      <c r="CL4">
        <v>1.866976</v>
      </c>
      <c r="CM4">
        <v>3.3828109999999998</v>
      </c>
      <c r="CN4">
        <v>3.4124590000000001</v>
      </c>
      <c r="CO4">
        <v>0</v>
      </c>
      <c r="CP4">
        <v>4.1018520000000001</v>
      </c>
      <c r="CQ4">
        <v>1.7062299999999999</v>
      </c>
      <c r="CR4">
        <v>0.81501699999999999</v>
      </c>
      <c r="CS4">
        <v>1.3207789999999999</v>
      </c>
      <c r="CT4">
        <v>0.47778100000000001</v>
      </c>
      <c r="CU4">
        <v>0</v>
      </c>
      <c r="CV4">
        <v>0</v>
      </c>
      <c r="CW4">
        <v>0.92495099999999997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78.597570999999974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559.67729999999995</v>
      </c>
      <c r="L5">
        <v>328.75241799999998</v>
      </c>
      <c r="M5">
        <v>89.500202999999999</v>
      </c>
      <c r="N5">
        <v>114.76388</v>
      </c>
      <c r="O5">
        <v>120.209401</v>
      </c>
      <c r="P5">
        <v>101.483751</v>
      </c>
      <c r="Q5">
        <v>0</v>
      </c>
      <c r="R5">
        <v>23.365130000000001</v>
      </c>
      <c r="S5">
        <v>14.250771</v>
      </c>
      <c r="T5">
        <v>0</v>
      </c>
      <c r="U5">
        <v>336.167618</v>
      </c>
      <c r="V5">
        <v>4.9331560000000003</v>
      </c>
      <c r="W5">
        <v>28.050853</v>
      </c>
      <c r="X5">
        <v>108.140925</v>
      </c>
      <c r="Y5">
        <v>0</v>
      </c>
      <c r="Z5">
        <v>6.3132760000000001</v>
      </c>
      <c r="AA5">
        <v>0</v>
      </c>
      <c r="AB5">
        <v>0</v>
      </c>
      <c r="AC5">
        <v>0</v>
      </c>
      <c r="AD5">
        <v>0</v>
      </c>
      <c r="AE5">
        <v>15.998452</v>
      </c>
      <c r="AF5">
        <v>6.06874</v>
      </c>
      <c r="AG5">
        <v>41.893608</v>
      </c>
      <c r="AH5">
        <v>0</v>
      </c>
      <c r="AI5">
        <v>0</v>
      </c>
      <c r="AJ5">
        <v>0</v>
      </c>
      <c r="AK5">
        <v>25.834461999999998</v>
      </c>
      <c r="AL5">
        <v>12.312901</v>
      </c>
      <c r="AM5">
        <v>15.745255</v>
      </c>
      <c r="AN5">
        <v>0.81130500000000005</v>
      </c>
      <c r="AO5">
        <v>0</v>
      </c>
      <c r="AP5">
        <v>0</v>
      </c>
      <c r="AQ5">
        <v>0</v>
      </c>
      <c r="AR5">
        <v>45.198036000000002</v>
      </c>
      <c r="AS5">
        <v>31.618279999999999</v>
      </c>
      <c r="AT5">
        <v>10.834813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78.577570999999978</v>
      </c>
      <c r="BA5">
        <f t="shared" si="1"/>
        <v>2120.5021049999996</v>
      </c>
      <c r="BD5">
        <v>7.53</v>
      </c>
      <c r="BE5">
        <v>1.88</v>
      </c>
      <c r="BF5">
        <v>2.93</v>
      </c>
      <c r="BG5">
        <v>1.77</v>
      </c>
      <c r="BH5">
        <v>9</v>
      </c>
      <c r="BI5">
        <v>0.85</v>
      </c>
      <c r="BJ5">
        <v>1.69</v>
      </c>
      <c r="BK5">
        <v>1.73</v>
      </c>
      <c r="BL5">
        <v>0</v>
      </c>
      <c r="BM5">
        <v>0.22</v>
      </c>
      <c r="BN5">
        <v>3.44</v>
      </c>
      <c r="BO5">
        <v>3.64</v>
      </c>
      <c r="BP5">
        <v>0.24</v>
      </c>
      <c r="BQ5">
        <v>1.94</v>
      </c>
      <c r="BR5">
        <v>2.11</v>
      </c>
      <c r="BS5">
        <v>1.58</v>
      </c>
      <c r="BT5">
        <v>2.8603580000000002</v>
      </c>
      <c r="BU5">
        <v>1.2925979999999999</v>
      </c>
      <c r="BV5">
        <v>2.265936</v>
      </c>
      <c r="BW5">
        <v>1.8716550000000001</v>
      </c>
      <c r="BX5">
        <v>0.94388300000000003</v>
      </c>
      <c r="BY5">
        <v>2.5851959999999998</v>
      </c>
      <c r="BZ5">
        <v>1.27881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5.1186879999999997</v>
      </c>
      <c r="CK5">
        <v>1.8015909999999999</v>
      </c>
      <c r="CL5">
        <v>1.866976</v>
      </c>
      <c r="CM5">
        <v>3.3828109999999998</v>
      </c>
      <c r="CN5">
        <v>3.4124590000000001</v>
      </c>
      <c r="CO5">
        <v>0</v>
      </c>
      <c r="CP5">
        <v>4.1018520000000001</v>
      </c>
      <c r="CQ5">
        <v>1.7062299999999999</v>
      </c>
      <c r="CR5">
        <v>0.81501699999999999</v>
      </c>
      <c r="CS5">
        <v>1.3207789999999999</v>
      </c>
      <c r="CT5">
        <v>0.47778100000000001</v>
      </c>
      <c r="CU5">
        <v>0</v>
      </c>
      <c r="CV5">
        <v>0</v>
      </c>
      <c r="CW5">
        <v>0.92495099999999997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78.577570999999978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547.15440000000001</v>
      </c>
      <c r="L6">
        <v>328.75241799999998</v>
      </c>
      <c r="M6">
        <v>89.500202999999999</v>
      </c>
      <c r="N6">
        <v>114.76388</v>
      </c>
      <c r="O6">
        <v>120.209401</v>
      </c>
      <c r="P6">
        <v>101.483751</v>
      </c>
      <c r="Q6">
        <v>0</v>
      </c>
      <c r="R6">
        <v>23.365130000000001</v>
      </c>
      <c r="S6">
        <v>14.250771</v>
      </c>
      <c r="T6">
        <v>0</v>
      </c>
      <c r="U6">
        <v>336.167618</v>
      </c>
      <c r="V6">
        <v>4.9331560000000003</v>
      </c>
      <c r="W6">
        <v>28.050853</v>
      </c>
      <c r="X6">
        <v>108.140925</v>
      </c>
      <c r="Y6">
        <v>0</v>
      </c>
      <c r="Z6">
        <v>6.3132760000000001</v>
      </c>
      <c r="AA6">
        <v>0</v>
      </c>
      <c r="AB6">
        <v>0</v>
      </c>
      <c r="AC6">
        <v>0</v>
      </c>
      <c r="AD6">
        <v>0</v>
      </c>
      <c r="AE6">
        <v>15.998452</v>
      </c>
      <c r="AF6">
        <v>6.06874</v>
      </c>
      <c r="AG6">
        <v>41.893608</v>
      </c>
      <c r="AH6">
        <v>0</v>
      </c>
      <c r="AI6">
        <v>0</v>
      </c>
      <c r="AJ6">
        <v>0</v>
      </c>
      <c r="AK6">
        <v>25.834461999999998</v>
      </c>
      <c r="AL6">
        <v>12.312901</v>
      </c>
      <c r="AM6">
        <v>15.745255</v>
      </c>
      <c r="AN6">
        <v>0.81130500000000005</v>
      </c>
      <c r="AO6">
        <v>0</v>
      </c>
      <c r="AP6">
        <v>0</v>
      </c>
      <c r="AQ6">
        <v>0</v>
      </c>
      <c r="AR6">
        <v>45.198036000000002</v>
      </c>
      <c r="AS6">
        <v>31.618279999999999</v>
      </c>
      <c r="AT6">
        <v>10.834813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78.577570999999978</v>
      </c>
      <c r="BA6">
        <f t="shared" si="1"/>
        <v>2107.9792049999996</v>
      </c>
      <c r="BD6">
        <v>7.53</v>
      </c>
      <c r="BE6">
        <v>1.88</v>
      </c>
      <c r="BF6">
        <v>2.93</v>
      </c>
      <c r="BG6">
        <v>1.77</v>
      </c>
      <c r="BH6">
        <v>9</v>
      </c>
      <c r="BI6">
        <v>0.85</v>
      </c>
      <c r="BJ6">
        <v>1.69</v>
      </c>
      <c r="BK6">
        <v>1.73</v>
      </c>
      <c r="BL6">
        <v>0</v>
      </c>
      <c r="BM6">
        <v>0.22</v>
      </c>
      <c r="BN6">
        <v>3.44</v>
      </c>
      <c r="BO6">
        <v>3.64</v>
      </c>
      <c r="BP6">
        <v>0.24</v>
      </c>
      <c r="BQ6">
        <v>1.94</v>
      </c>
      <c r="BR6">
        <v>2.11</v>
      </c>
      <c r="BS6">
        <v>1.58</v>
      </c>
      <c r="BT6">
        <v>2.8603580000000002</v>
      </c>
      <c r="BU6">
        <v>1.2925979999999999</v>
      </c>
      <c r="BV6">
        <v>2.265936</v>
      </c>
      <c r="BW6">
        <v>1.8716550000000001</v>
      </c>
      <c r="BX6">
        <v>0.94388300000000003</v>
      </c>
      <c r="BY6">
        <v>2.5851959999999998</v>
      </c>
      <c r="BZ6">
        <v>1.27881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5.1186879999999997</v>
      </c>
      <c r="CK6">
        <v>1.8015909999999999</v>
      </c>
      <c r="CL6">
        <v>1.866976</v>
      </c>
      <c r="CM6">
        <v>3.3828109999999998</v>
      </c>
      <c r="CN6">
        <v>3.4124590000000001</v>
      </c>
      <c r="CO6">
        <v>0</v>
      </c>
      <c r="CP6">
        <v>4.1018520000000001</v>
      </c>
      <c r="CQ6">
        <v>1.7062299999999999</v>
      </c>
      <c r="CR6">
        <v>0.81501699999999999</v>
      </c>
      <c r="CS6">
        <v>1.3207789999999999</v>
      </c>
      <c r="CT6">
        <v>0.47778100000000001</v>
      </c>
      <c r="CU6">
        <v>0</v>
      </c>
      <c r="CV6">
        <v>0</v>
      </c>
      <c r="CW6">
        <v>0.92495099999999997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78.577570999999978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528.85170000000005</v>
      </c>
      <c r="L7">
        <v>328.75241799999998</v>
      </c>
      <c r="M7">
        <v>89.500202999999999</v>
      </c>
      <c r="N7">
        <v>114.76388</v>
      </c>
      <c r="O7">
        <v>120.209401</v>
      </c>
      <c r="P7">
        <v>101.483751</v>
      </c>
      <c r="Q7">
        <v>0</v>
      </c>
      <c r="R7">
        <v>23.365130000000001</v>
      </c>
      <c r="S7">
        <v>14.250771</v>
      </c>
      <c r="T7">
        <v>0</v>
      </c>
      <c r="U7">
        <v>336.167618</v>
      </c>
      <c r="V7">
        <v>4.9331560000000003</v>
      </c>
      <c r="W7">
        <v>22.425180999999998</v>
      </c>
      <c r="X7">
        <v>88.814077999999995</v>
      </c>
      <c r="Y7">
        <v>0</v>
      </c>
      <c r="Z7">
        <v>6.3132760000000001</v>
      </c>
      <c r="AA7">
        <v>0</v>
      </c>
      <c r="AB7">
        <v>0</v>
      </c>
      <c r="AC7">
        <v>0</v>
      </c>
      <c r="AD7">
        <v>0</v>
      </c>
      <c r="AE7">
        <v>15.998452</v>
      </c>
      <c r="AF7">
        <v>6.06874</v>
      </c>
      <c r="AG7">
        <v>41.893608</v>
      </c>
      <c r="AH7">
        <v>0</v>
      </c>
      <c r="AI7">
        <v>0</v>
      </c>
      <c r="AJ7">
        <v>0</v>
      </c>
      <c r="AK7">
        <v>25.834461999999998</v>
      </c>
      <c r="AL7">
        <v>12.312901</v>
      </c>
      <c r="AM7">
        <v>15.745255</v>
      </c>
      <c r="AN7">
        <v>0.81130500000000005</v>
      </c>
      <c r="AO7">
        <v>0</v>
      </c>
      <c r="AP7">
        <v>0.37019600000000003</v>
      </c>
      <c r="AQ7">
        <v>0</v>
      </c>
      <c r="AR7">
        <v>45.198036000000002</v>
      </c>
      <c r="AS7">
        <v>31.618279999999999</v>
      </c>
      <c r="AT7">
        <v>10.834813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78.577570999999978</v>
      </c>
      <c r="BA7">
        <f t="shared" si="1"/>
        <v>2065.0941820000003</v>
      </c>
      <c r="BD7">
        <v>7.53</v>
      </c>
      <c r="BE7">
        <v>1.88</v>
      </c>
      <c r="BF7">
        <v>2.93</v>
      </c>
      <c r="BG7">
        <v>1.77</v>
      </c>
      <c r="BH7">
        <v>9</v>
      </c>
      <c r="BI7">
        <v>0.85</v>
      </c>
      <c r="BJ7">
        <v>1.69</v>
      </c>
      <c r="BK7">
        <v>1.73</v>
      </c>
      <c r="BL7">
        <v>0</v>
      </c>
      <c r="BM7">
        <v>0.22</v>
      </c>
      <c r="BN7">
        <v>3.44</v>
      </c>
      <c r="BO7">
        <v>3.64</v>
      </c>
      <c r="BP7">
        <v>0.24</v>
      </c>
      <c r="BQ7">
        <v>1.94</v>
      </c>
      <c r="BR7">
        <v>2.11</v>
      </c>
      <c r="BS7">
        <v>1.58</v>
      </c>
      <c r="BT7">
        <v>2.8603580000000002</v>
      </c>
      <c r="BU7">
        <v>1.2925979999999999</v>
      </c>
      <c r="BV7">
        <v>2.265936</v>
      </c>
      <c r="BW7">
        <v>1.8716550000000001</v>
      </c>
      <c r="BX7">
        <v>0.94388300000000003</v>
      </c>
      <c r="BY7">
        <v>2.5851959999999998</v>
      </c>
      <c r="BZ7">
        <v>1.27881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5.1186879999999997</v>
      </c>
      <c r="CK7">
        <v>1.8015909999999999</v>
      </c>
      <c r="CL7">
        <v>1.866976</v>
      </c>
      <c r="CM7">
        <v>3.3828109999999998</v>
      </c>
      <c r="CN7">
        <v>3.4124590000000001</v>
      </c>
      <c r="CO7">
        <v>0</v>
      </c>
      <c r="CP7">
        <v>4.1018520000000001</v>
      </c>
      <c r="CQ7">
        <v>1.7062299999999999</v>
      </c>
      <c r="CR7">
        <v>0.81501699999999999</v>
      </c>
      <c r="CS7">
        <v>1.3207789999999999</v>
      </c>
      <c r="CT7">
        <v>0.47778100000000001</v>
      </c>
      <c r="CU7">
        <v>0</v>
      </c>
      <c r="CV7">
        <v>0</v>
      </c>
      <c r="CW7">
        <v>0.92495099999999997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78.577570999999978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480.68669999999997</v>
      </c>
      <c r="L8">
        <v>328.75241799999998</v>
      </c>
      <c r="M8">
        <v>89.500202999999999</v>
      </c>
      <c r="N8">
        <v>114.76388</v>
      </c>
      <c r="O8">
        <v>120.209401</v>
      </c>
      <c r="P8">
        <v>101.483751</v>
      </c>
      <c r="Q8">
        <v>0</v>
      </c>
      <c r="R8">
        <v>23.365130000000001</v>
      </c>
      <c r="S8">
        <v>14.250771</v>
      </c>
      <c r="T8">
        <v>0</v>
      </c>
      <c r="U8">
        <v>336.167618</v>
      </c>
      <c r="V8">
        <v>4.9331560000000003</v>
      </c>
      <c r="W8">
        <v>22.425180999999998</v>
      </c>
      <c r="X8">
        <v>86.495478000000006</v>
      </c>
      <c r="Y8">
        <v>0</v>
      </c>
      <c r="Z8">
        <v>6.3132760000000001</v>
      </c>
      <c r="AA8">
        <v>0</v>
      </c>
      <c r="AB8">
        <v>0</v>
      </c>
      <c r="AC8">
        <v>0</v>
      </c>
      <c r="AD8">
        <v>0</v>
      </c>
      <c r="AE8">
        <v>15.998452</v>
      </c>
      <c r="AF8">
        <v>6.06874</v>
      </c>
      <c r="AG8">
        <v>41.893608</v>
      </c>
      <c r="AH8">
        <v>0</v>
      </c>
      <c r="AI8">
        <v>0</v>
      </c>
      <c r="AJ8">
        <v>0</v>
      </c>
      <c r="AK8">
        <v>25.834461999999998</v>
      </c>
      <c r="AL8">
        <v>12.312901</v>
      </c>
      <c r="AM8">
        <v>15.745255</v>
      </c>
      <c r="AN8">
        <v>0.81130500000000005</v>
      </c>
      <c r="AO8">
        <v>0</v>
      </c>
      <c r="AP8">
        <v>0.37019600000000003</v>
      </c>
      <c r="AQ8">
        <v>0</v>
      </c>
      <c r="AR8">
        <v>45.198036000000002</v>
      </c>
      <c r="AS8">
        <v>31.618279999999999</v>
      </c>
      <c r="AT8">
        <v>10.834813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78.577570999999978</v>
      </c>
      <c r="BA8">
        <f t="shared" si="1"/>
        <v>2014.6105820000002</v>
      </c>
      <c r="BD8">
        <v>7.53</v>
      </c>
      <c r="BE8">
        <v>1.88</v>
      </c>
      <c r="BF8">
        <v>2.93</v>
      </c>
      <c r="BG8">
        <v>1.77</v>
      </c>
      <c r="BH8">
        <v>9</v>
      </c>
      <c r="BI8">
        <v>0.85</v>
      </c>
      <c r="BJ8">
        <v>1.69</v>
      </c>
      <c r="BK8">
        <v>1.73</v>
      </c>
      <c r="BL8">
        <v>0</v>
      </c>
      <c r="BM8">
        <v>0.22</v>
      </c>
      <c r="BN8">
        <v>3.44</v>
      </c>
      <c r="BO8">
        <v>3.64</v>
      </c>
      <c r="BP8">
        <v>0.24</v>
      </c>
      <c r="BQ8">
        <v>1.94</v>
      </c>
      <c r="BR8">
        <v>2.11</v>
      </c>
      <c r="BS8">
        <v>1.58</v>
      </c>
      <c r="BT8">
        <v>2.8603580000000002</v>
      </c>
      <c r="BU8">
        <v>1.2925979999999999</v>
      </c>
      <c r="BV8">
        <v>2.265936</v>
      </c>
      <c r="BW8">
        <v>1.8716550000000001</v>
      </c>
      <c r="BX8">
        <v>0.94388300000000003</v>
      </c>
      <c r="BY8">
        <v>2.5851959999999998</v>
      </c>
      <c r="BZ8">
        <v>1.27881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5.1186879999999997</v>
      </c>
      <c r="CK8">
        <v>1.8015909999999999</v>
      </c>
      <c r="CL8">
        <v>1.866976</v>
      </c>
      <c r="CM8">
        <v>3.3828109999999998</v>
      </c>
      <c r="CN8">
        <v>3.4124590000000001</v>
      </c>
      <c r="CO8">
        <v>0</v>
      </c>
      <c r="CP8">
        <v>4.1018520000000001</v>
      </c>
      <c r="CQ8">
        <v>1.7062299999999999</v>
      </c>
      <c r="CR8">
        <v>0.81501699999999999</v>
      </c>
      <c r="CS8">
        <v>1.3207789999999999</v>
      </c>
      <c r="CT8">
        <v>0.47778100000000001</v>
      </c>
      <c r="CU8">
        <v>0</v>
      </c>
      <c r="CV8">
        <v>0</v>
      </c>
      <c r="CW8">
        <v>0.92495099999999997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78.577570999999978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473.9436</v>
      </c>
      <c r="L9">
        <v>328.75241799999998</v>
      </c>
      <c r="M9">
        <v>89.500202999999999</v>
      </c>
      <c r="N9">
        <v>114.76388</v>
      </c>
      <c r="O9">
        <v>120.209401</v>
      </c>
      <c r="P9">
        <v>101.483751</v>
      </c>
      <c r="Q9">
        <v>0</v>
      </c>
      <c r="R9">
        <v>23.365130000000001</v>
      </c>
      <c r="S9">
        <v>14.250771</v>
      </c>
      <c r="T9">
        <v>0</v>
      </c>
      <c r="U9">
        <v>336.167618</v>
      </c>
      <c r="V9">
        <v>4.9331560000000003</v>
      </c>
      <c r="W9">
        <v>22.425180999999998</v>
      </c>
      <c r="X9">
        <v>86.495478000000006</v>
      </c>
      <c r="Y9">
        <v>0</v>
      </c>
      <c r="Z9">
        <v>6.3132760000000001</v>
      </c>
      <c r="AA9">
        <v>0</v>
      </c>
      <c r="AB9">
        <v>0</v>
      </c>
      <c r="AC9">
        <v>0</v>
      </c>
      <c r="AD9">
        <v>0</v>
      </c>
      <c r="AE9">
        <v>15.998452</v>
      </c>
      <c r="AF9">
        <v>8.0263969999999993</v>
      </c>
      <c r="AG9">
        <v>41.893608</v>
      </c>
      <c r="AH9">
        <v>0</v>
      </c>
      <c r="AI9">
        <v>0</v>
      </c>
      <c r="AJ9">
        <v>0</v>
      </c>
      <c r="AK9">
        <v>25.834461999999998</v>
      </c>
      <c r="AL9">
        <v>12.312901</v>
      </c>
      <c r="AM9">
        <v>15.745255</v>
      </c>
      <c r="AN9">
        <v>0.81130500000000005</v>
      </c>
      <c r="AO9">
        <v>0</v>
      </c>
      <c r="AP9">
        <v>0.37019600000000003</v>
      </c>
      <c r="AQ9">
        <v>0</v>
      </c>
      <c r="AR9">
        <v>50.515452000000003</v>
      </c>
      <c r="AS9">
        <v>30.726749000000002</v>
      </c>
      <c r="AT9">
        <v>10.834813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78.577570999999978</v>
      </c>
      <c r="BA9">
        <f t="shared" si="1"/>
        <v>2014.2510240000004</v>
      </c>
      <c r="BD9">
        <v>7.53</v>
      </c>
      <c r="BE9">
        <v>1.88</v>
      </c>
      <c r="BF9">
        <v>2.93</v>
      </c>
      <c r="BG9">
        <v>1.77</v>
      </c>
      <c r="BH9">
        <v>9</v>
      </c>
      <c r="BI9">
        <v>0.85</v>
      </c>
      <c r="BJ9">
        <v>1.69</v>
      </c>
      <c r="BK9">
        <v>1.73</v>
      </c>
      <c r="BL9">
        <v>0</v>
      </c>
      <c r="BM9">
        <v>0.22</v>
      </c>
      <c r="BN9">
        <v>3.44</v>
      </c>
      <c r="BO9">
        <v>3.64</v>
      </c>
      <c r="BP9">
        <v>0.24</v>
      </c>
      <c r="BQ9">
        <v>1.94</v>
      </c>
      <c r="BR9">
        <v>2.11</v>
      </c>
      <c r="BS9">
        <v>1.58</v>
      </c>
      <c r="BT9">
        <v>2.8603580000000002</v>
      </c>
      <c r="BU9">
        <v>1.2925979999999999</v>
      </c>
      <c r="BV9">
        <v>2.265936</v>
      </c>
      <c r="BW9">
        <v>1.8716550000000001</v>
      </c>
      <c r="BX9">
        <v>0.94388300000000003</v>
      </c>
      <c r="BY9">
        <v>2.5851959999999998</v>
      </c>
      <c r="BZ9">
        <v>1.27881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5.1186879999999997</v>
      </c>
      <c r="CK9">
        <v>1.8015909999999999</v>
      </c>
      <c r="CL9">
        <v>1.866976</v>
      </c>
      <c r="CM9">
        <v>3.3828109999999998</v>
      </c>
      <c r="CN9">
        <v>3.4124590000000001</v>
      </c>
      <c r="CO9">
        <v>0</v>
      </c>
      <c r="CP9">
        <v>4.1018520000000001</v>
      </c>
      <c r="CQ9">
        <v>1.7062299999999999</v>
      </c>
      <c r="CR9">
        <v>0.81501699999999999</v>
      </c>
      <c r="CS9">
        <v>1.3207789999999999</v>
      </c>
      <c r="CT9">
        <v>0.47778100000000001</v>
      </c>
      <c r="CU9">
        <v>0</v>
      </c>
      <c r="CV9">
        <v>0</v>
      </c>
      <c r="CW9">
        <v>0.92495099999999997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78.577570999999978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465.27390000000003</v>
      </c>
      <c r="L10">
        <v>328.75241799999998</v>
      </c>
      <c r="M10">
        <v>89.500202999999999</v>
      </c>
      <c r="N10">
        <v>114.76388</v>
      </c>
      <c r="O10">
        <v>120.209401</v>
      </c>
      <c r="P10">
        <v>101.483751</v>
      </c>
      <c r="Q10">
        <v>0</v>
      </c>
      <c r="R10">
        <v>23.365130000000001</v>
      </c>
      <c r="S10">
        <v>14.250771</v>
      </c>
      <c r="T10">
        <v>0</v>
      </c>
      <c r="U10">
        <v>336.167618</v>
      </c>
      <c r="V10">
        <v>4.9331560000000003</v>
      </c>
      <c r="W10">
        <v>22.425180999999998</v>
      </c>
      <c r="X10">
        <v>86.495478000000006</v>
      </c>
      <c r="Y10">
        <v>0</v>
      </c>
      <c r="Z10">
        <v>6.3132760000000001</v>
      </c>
      <c r="AA10">
        <v>0</v>
      </c>
      <c r="AB10">
        <v>0</v>
      </c>
      <c r="AC10">
        <v>0</v>
      </c>
      <c r="AD10">
        <v>0</v>
      </c>
      <c r="AE10">
        <v>15.998452</v>
      </c>
      <c r="AF10">
        <v>8.0263969999999993</v>
      </c>
      <c r="AG10">
        <v>41.893608</v>
      </c>
      <c r="AH10">
        <v>0</v>
      </c>
      <c r="AI10">
        <v>0</v>
      </c>
      <c r="AJ10">
        <v>0</v>
      </c>
      <c r="AK10">
        <v>25.834461999999998</v>
      </c>
      <c r="AL10">
        <v>12.312901</v>
      </c>
      <c r="AM10">
        <v>15.745255</v>
      </c>
      <c r="AN10">
        <v>0.81130500000000005</v>
      </c>
      <c r="AO10">
        <v>0</v>
      </c>
      <c r="AP10">
        <v>0.37019600000000003</v>
      </c>
      <c r="AQ10">
        <v>0</v>
      </c>
      <c r="AR10">
        <v>50.515452000000003</v>
      </c>
      <c r="AS10">
        <v>30.726749000000002</v>
      </c>
      <c r="AT10">
        <v>10.834813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78.577570999999978</v>
      </c>
      <c r="BA10">
        <f t="shared" si="1"/>
        <v>2005.5813240000004</v>
      </c>
      <c r="BD10">
        <v>7.53</v>
      </c>
      <c r="BE10">
        <v>1.88</v>
      </c>
      <c r="BF10">
        <v>2.93</v>
      </c>
      <c r="BG10">
        <v>1.77</v>
      </c>
      <c r="BH10">
        <v>9</v>
      </c>
      <c r="BI10">
        <v>0.85</v>
      </c>
      <c r="BJ10">
        <v>1.69</v>
      </c>
      <c r="BK10">
        <v>1.73</v>
      </c>
      <c r="BL10">
        <v>0</v>
      </c>
      <c r="BM10">
        <v>0.22</v>
      </c>
      <c r="BN10">
        <v>3.44</v>
      </c>
      <c r="BO10">
        <v>3.64</v>
      </c>
      <c r="BP10">
        <v>0.24</v>
      </c>
      <c r="BQ10">
        <v>1.94</v>
      </c>
      <c r="BR10">
        <v>2.11</v>
      </c>
      <c r="BS10">
        <v>1.58</v>
      </c>
      <c r="BT10">
        <v>2.8603580000000002</v>
      </c>
      <c r="BU10">
        <v>1.2925979999999999</v>
      </c>
      <c r="BV10">
        <v>2.265936</v>
      </c>
      <c r="BW10">
        <v>1.8716550000000001</v>
      </c>
      <c r="BX10">
        <v>0.94388300000000003</v>
      </c>
      <c r="BY10">
        <v>2.5851959999999998</v>
      </c>
      <c r="BZ10">
        <v>1.27881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5.1186879999999997</v>
      </c>
      <c r="CK10">
        <v>1.8015909999999999</v>
      </c>
      <c r="CL10">
        <v>1.866976</v>
      </c>
      <c r="CM10">
        <v>3.3828109999999998</v>
      </c>
      <c r="CN10">
        <v>3.4124590000000001</v>
      </c>
      <c r="CO10">
        <v>0</v>
      </c>
      <c r="CP10">
        <v>4.1018520000000001</v>
      </c>
      <c r="CQ10">
        <v>1.7062299999999999</v>
      </c>
      <c r="CR10">
        <v>0.81501699999999999</v>
      </c>
      <c r="CS10">
        <v>1.3207789999999999</v>
      </c>
      <c r="CT10">
        <v>0.47778100000000001</v>
      </c>
      <c r="CU10">
        <v>0</v>
      </c>
      <c r="CV10">
        <v>0</v>
      </c>
      <c r="CW10">
        <v>0.92495099999999997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78.577570999999978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460.45740000000001</v>
      </c>
      <c r="L11">
        <v>328.75241799999998</v>
      </c>
      <c r="M11">
        <v>89.500202999999999</v>
      </c>
      <c r="N11">
        <v>114.76388</v>
      </c>
      <c r="O11">
        <v>120.209401</v>
      </c>
      <c r="P11">
        <v>101.483751</v>
      </c>
      <c r="Q11">
        <v>0</v>
      </c>
      <c r="R11">
        <v>23.365130000000001</v>
      </c>
      <c r="S11">
        <v>14.250771</v>
      </c>
      <c r="T11">
        <v>0</v>
      </c>
      <c r="U11">
        <v>336.167618</v>
      </c>
      <c r="V11">
        <v>4.9331560000000003</v>
      </c>
      <c r="W11">
        <v>22.425180999999998</v>
      </c>
      <c r="X11">
        <v>86.495478000000006</v>
      </c>
      <c r="Y11">
        <v>0</v>
      </c>
      <c r="Z11">
        <v>6.3132760000000001</v>
      </c>
      <c r="AA11">
        <v>0</v>
      </c>
      <c r="AB11">
        <v>0</v>
      </c>
      <c r="AC11">
        <v>0</v>
      </c>
      <c r="AD11">
        <v>0</v>
      </c>
      <c r="AE11">
        <v>15.998452</v>
      </c>
      <c r="AF11">
        <v>8.0263969999999993</v>
      </c>
      <c r="AG11">
        <v>41.893608</v>
      </c>
      <c r="AH11">
        <v>0</v>
      </c>
      <c r="AI11">
        <v>0</v>
      </c>
      <c r="AJ11">
        <v>0</v>
      </c>
      <c r="AK11">
        <v>25.834461999999998</v>
      </c>
      <c r="AL11">
        <v>12.312901</v>
      </c>
      <c r="AM11">
        <v>15.745255</v>
      </c>
      <c r="AN11">
        <v>0.81130500000000005</v>
      </c>
      <c r="AO11">
        <v>0</v>
      </c>
      <c r="AP11">
        <v>0.61699400000000004</v>
      </c>
      <c r="AQ11">
        <v>0</v>
      </c>
      <c r="AR11">
        <v>45.198036000000002</v>
      </c>
      <c r="AS11">
        <v>30.726749000000002</v>
      </c>
      <c r="AT11">
        <v>10.834813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78.55678199999997</v>
      </c>
      <c r="BA11">
        <f t="shared" si="1"/>
        <v>1995.6734170000002</v>
      </c>
      <c r="BD11">
        <v>7.53</v>
      </c>
      <c r="BE11">
        <v>1.88</v>
      </c>
      <c r="BF11">
        <v>2.93</v>
      </c>
      <c r="BG11">
        <v>1.77</v>
      </c>
      <c r="BH11">
        <v>9</v>
      </c>
      <c r="BI11">
        <v>0.85</v>
      </c>
      <c r="BJ11">
        <v>1.69</v>
      </c>
      <c r="BK11">
        <v>1.73</v>
      </c>
      <c r="BL11">
        <v>0</v>
      </c>
      <c r="BM11">
        <v>0.22</v>
      </c>
      <c r="BN11">
        <v>3.44</v>
      </c>
      <c r="BO11">
        <v>3.64</v>
      </c>
      <c r="BP11">
        <v>0.24</v>
      </c>
      <c r="BQ11">
        <v>1.94</v>
      </c>
      <c r="BR11">
        <v>2.11</v>
      </c>
      <c r="BS11">
        <v>1.58</v>
      </c>
      <c r="BT11">
        <v>2.8603580000000002</v>
      </c>
      <c r="BU11">
        <v>1.2925979999999999</v>
      </c>
      <c r="BV11">
        <v>2.2451469999999998</v>
      </c>
      <c r="BW11">
        <v>1.8716550000000001</v>
      </c>
      <c r="BX11">
        <v>0.94388300000000003</v>
      </c>
      <c r="BY11">
        <v>2.5851959999999998</v>
      </c>
      <c r="BZ11">
        <v>1.27881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5.1186879999999997</v>
      </c>
      <c r="CK11">
        <v>1.8015909999999999</v>
      </c>
      <c r="CL11">
        <v>1.866976</v>
      </c>
      <c r="CM11">
        <v>3.3828109999999998</v>
      </c>
      <c r="CN11">
        <v>3.4124590000000001</v>
      </c>
      <c r="CO11">
        <v>0</v>
      </c>
      <c r="CP11">
        <v>4.1018520000000001</v>
      </c>
      <c r="CQ11">
        <v>1.7062299999999999</v>
      </c>
      <c r="CR11">
        <v>0.81501699999999999</v>
      </c>
      <c r="CS11">
        <v>1.3207789999999999</v>
      </c>
      <c r="CT11">
        <v>0.47778100000000001</v>
      </c>
      <c r="CU11">
        <v>0</v>
      </c>
      <c r="CV11">
        <v>0</v>
      </c>
      <c r="CW11">
        <v>0.92495099999999997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78.55678199999997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494.17290000000003</v>
      </c>
      <c r="L12">
        <v>328.75241799999998</v>
      </c>
      <c r="M12">
        <v>89.500202999999999</v>
      </c>
      <c r="N12">
        <v>114.76388</v>
      </c>
      <c r="O12">
        <v>120.209401</v>
      </c>
      <c r="P12">
        <v>101.483751</v>
      </c>
      <c r="Q12">
        <v>0</v>
      </c>
      <c r="R12">
        <v>23.365130000000001</v>
      </c>
      <c r="S12">
        <v>14.250771</v>
      </c>
      <c r="T12">
        <v>0</v>
      </c>
      <c r="U12">
        <v>336.167618</v>
      </c>
      <c r="V12">
        <v>4.9331560000000003</v>
      </c>
      <c r="W12">
        <v>22.425180999999998</v>
      </c>
      <c r="X12">
        <v>86.495478000000006</v>
      </c>
      <c r="Y12">
        <v>0</v>
      </c>
      <c r="Z12">
        <v>6.3132760000000001</v>
      </c>
      <c r="AA12">
        <v>0</v>
      </c>
      <c r="AB12">
        <v>0</v>
      </c>
      <c r="AC12">
        <v>0</v>
      </c>
      <c r="AD12">
        <v>0</v>
      </c>
      <c r="AE12">
        <v>15.998452</v>
      </c>
      <c r="AF12">
        <v>8.0263969999999993</v>
      </c>
      <c r="AG12">
        <v>41.893608</v>
      </c>
      <c r="AH12">
        <v>0</v>
      </c>
      <c r="AI12">
        <v>0</v>
      </c>
      <c r="AJ12">
        <v>0</v>
      </c>
      <c r="AK12">
        <v>25.834461999999998</v>
      </c>
      <c r="AL12">
        <v>12.312901</v>
      </c>
      <c r="AM12">
        <v>15.745255</v>
      </c>
      <c r="AN12">
        <v>0.81130500000000005</v>
      </c>
      <c r="AO12">
        <v>0</v>
      </c>
      <c r="AP12">
        <v>0.61699400000000004</v>
      </c>
      <c r="AQ12">
        <v>0</v>
      </c>
      <c r="AR12">
        <v>45.198036000000002</v>
      </c>
      <c r="AS12">
        <v>30.726749000000002</v>
      </c>
      <c r="AT12">
        <v>10.834813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78.55678199999997</v>
      </c>
      <c r="BA12">
        <f t="shared" si="1"/>
        <v>2029.3889170000002</v>
      </c>
      <c r="BD12">
        <v>7.53</v>
      </c>
      <c r="BE12">
        <v>1.88</v>
      </c>
      <c r="BF12">
        <v>2.93</v>
      </c>
      <c r="BG12">
        <v>1.77</v>
      </c>
      <c r="BH12">
        <v>9</v>
      </c>
      <c r="BI12">
        <v>0.85</v>
      </c>
      <c r="BJ12">
        <v>1.69</v>
      </c>
      <c r="BK12">
        <v>1.73</v>
      </c>
      <c r="BL12">
        <v>0</v>
      </c>
      <c r="BM12">
        <v>0.22</v>
      </c>
      <c r="BN12">
        <v>3.44</v>
      </c>
      <c r="BO12">
        <v>3.64</v>
      </c>
      <c r="BP12">
        <v>0.24</v>
      </c>
      <c r="BQ12">
        <v>1.94</v>
      </c>
      <c r="BR12">
        <v>2.11</v>
      </c>
      <c r="BS12">
        <v>1.58</v>
      </c>
      <c r="BT12">
        <v>2.8603580000000002</v>
      </c>
      <c r="BU12">
        <v>1.2925979999999999</v>
      </c>
      <c r="BV12">
        <v>2.2451469999999998</v>
      </c>
      <c r="BW12">
        <v>1.8716550000000001</v>
      </c>
      <c r="BX12">
        <v>0.94388300000000003</v>
      </c>
      <c r="BY12">
        <v>2.5851959999999998</v>
      </c>
      <c r="BZ12">
        <v>1.27881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5.1186879999999997</v>
      </c>
      <c r="CK12">
        <v>1.8015909999999999</v>
      </c>
      <c r="CL12">
        <v>1.866976</v>
      </c>
      <c r="CM12">
        <v>3.3828109999999998</v>
      </c>
      <c r="CN12">
        <v>3.4124590000000001</v>
      </c>
      <c r="CO12">
        <v>0</v>
      </c>
      <c r="CP12">
        <v>4.1018520000000001</v>
      </c>
      <c r="CQ12">
        <v>1.7062299999999999</v>
      </c>
      <c r="CR12">
        <v>0.81501699999999999</v>
      </c>
      <c r="CS12">
        <v>1.3207789999999999</v>
      </c>
      <c r="CT12">
        <v>0.47778100000000001</v>
      </c>
      <c r="CU12">
        <v>0</v>
      </c>
      <c r="CV12">
        <v>0</v>
      </c>
      <c r="CW12">
        <v>0.92495099999999997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78.55678199999997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489.35640000000001</v>
      </c>
      <c r="L13">
        <v>328.75241799999998</v>
      </c>
      <c r="M13">
        <v>89.500202999999999</v>
      </c>
      <c r="N13">
        <v>114.76388</v>
      </c>
      <c r="O13">
        <v>120.209401</v>
      </c>
      <c r="P13">
        <v>101.483751</v>
      </c>
      <c r="Q13">
        <v>0</v>
      </c>
      <c r="R13">
        <v>23.365130000000001</v>
      </c>
      <c r="S13">
        <v>14.250771</v>
      </c>
      <c r="T13">
        <v>0</v>
      </c>
      <c r="U13">
        <v>336.167618</v>
      </c>
      <c r="V13">
        <v>4.9331560000000003</v>
      </c>
      <c r="W13">
        <v>22.425180999999998</v>
      </c>
      <c r="X13">
        <v>86.495478000000006</v>
      </c>
      <c r="Y13">
        <v>0</v>
      </c>
      <c r="Z13">
        <v>6.3132760000000001</v>
      </c>
      <c r="AA13">
        <v>0</v>
      </c>
      <c r="AB13">
        <v>0</v>
      </c>
      <c r="AC13">
        <v>0</v>
      </c>
      <c r="AD13">
        <v>0</v>
      </c>
      <c r="AE13">
        <v>15.998452</v>
      </c>
      <c r="AF13">
        <v>8.0263969999999993</v>
      </c>
      <c r="AG13">
        <v>41.893608</v>
      </c>
      <c r="AH13">
        <v>0</v>
      </c>
      <c r="AI13">
        <v>0</v>
      </c>
      <c r="AJ13">
        <v>0</v>
      </c>
      <c r="AK13">
        <v>25.834461999999998</v>
      </c>
      <c r="AL13">
        <v>23.506447000000001</v>
      </c>
      <c r="AM13">
        <v>15.745255</v>
      </c>
      <c r="AN13">
        <v>0.81130500000000005</v>
      </c>
      <c r="AO13">
        <v>0</v>
      </c>
      <c r="AP13">
        <v>0.61699400000000004</v>
      </c>
      <c r="AQ13">
        <v>0</v>
      </c>
      <c r="AR13">
        <v>43.602811000000003</v>
      </c>
      <c r="AS13">
        <v>30.726749000000002</v>
      </c>
      <c r="AT13">
        <v>10.834813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78.55678199999997</v>
      </c>
      <c r="BA13">
        <f t="shared" si="1"/>
        <v>2034.170738</v>
      </c>
      <c r="BD13">
        <v>7.53</v>
      </c>
      <c r="BE13">
        <v>1.88</v>
      </c>
      <c r="BF13">
        <v>2.93</v>
      </c>
      <c r="BG13">
        <v>1.77</v>
      </c>
      <c r="BH13">
        <v>9</v>
      </c>
      <c r="BI13">
        <v>0.85</v>
      </c>
      <c r="BJ13">
        <v>1.69</v>
      </c>
      <c r="BK13">
        <v>1.73</v>
      </c>
      <c r="BL13">
        <v>0</v>
      </c>
      <c r="BM13">
        <v>0.22</v>
      </c>
      <c r="BN13">
        <v>3.44</v>
      </c>
      <c r="BO13">
        <v>3.64</v>
      </c>
      <c r="BP13">
        <v>0.24</v>
      </c>
      <c r="BQ13">
        <v>1.94</v>
      </c>
      <c r="BR13">
        <v>2.11</v>
      </c>
      <c r="BS13">
        <v>1.58</v>
      </c>
      <c r="BT13">
        <v>2.8603580000000002</v>
      </c>
      <c r="BU13">
        <v>1.2925979999999999</v>
      </c>
      <c r="BV13">
        <v>2.2451469999999998</v>
      </c>
      <c r="BW13">
        <v>1.8716550000000001</v>
      </c>
      <c r="BX13">
        <v>0.94388300000000003</v>
      </c>
      <c r="BY13">
        <v>2.5851959999999998</v>
      </c>
      <c r="BZ13">
        <v>1.27881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5.1186879999999997</v>
      </c>
      <c r="CK13">
        <v>1.8015909999999999</v>
      </c>
      <c r="CL13">
        <v>1.866976</v>
      </c>
      <c r="CM13">
        <v>3.3828109999999998</v>
      </c>
      <c r="CN13">
        <v>3.4124590000000001</v>
      </c>
      <c r="CO13">
        <v>0</v>
      </c>
      <c r="CP13">
        <v>4.1018520000000001</v>
      </c>
      <c r="CQ13">
        <v>1.7062299999999999</v>
      </c>
      <c r="CR13">
        <v>0.81501699999999999</v>
      </c>
      <c r="CS13">
        <v>1.3207789999999999</v>
      </c>
      <c r="CT13">
        <v>0.47778100000000001</v>
      </c>
      <c r="CU13">
        <v>0</v>
      </c>
      <c r="CV13">
        <v>0</v>
      </c>
      <c r="CW13">
        <v>0.92495099999999997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78.55678199999997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488.3931</v>
      </c>
      <c r="L14">
        <v>328.75241799999998</v>
      </c>
      <c r="M14">
        <v>89.500202999999999</v>
      </c>
      <c r="N14">
        <v>114.76388</v>
      </c>
      <c r="O14">
        <v>120.209401</v>
      </c>
      <c r="P14">
        <v>101.483751</v>
      </c>
      <c r="Q14">
        <v>0</v>
      </c>
      <c r="R14">
        <v>23.365130000000001</v>
      </c>
      <c r="S14">
        <v>14.250771</v>
      </c>
      <c r="T14">
        <v>0</v>
      </c>
      <c r="U14">
        <v>336.167618</v>
      </c>
      <c r="V14">
        <v>4.9331560000000003</v>
      </c>
      <c r="W14">
        <v>22.425180999999998</v>
      </c>
      <c r="X14">
        <v>86.495478000000006</v>
      </c>
      <c r="Y14">
        <v>0</v>
      </c>
      <c r="Z14">
        <v>6.3132760000000001</v>
      </c>
      <c r="AA14">
        <v>0</v>
      </c>
      <c r="AB14">
        <v>0</v>
      </c>
      <c r="AC14">
        <v>0</v>
      </c>
      <c r="AD14">
        <v>0</v>
      </c>
      <c r="AE14">
        <v>15.998452</v>
      </c>
      <c r="AF14">
        <v>8.0263969999999993</v>
      </c>
      <c r="AG14">
        <v>41.893608</v>
      </c>
      <c r="AH14">
        <v>0</v>
      </c>
      <c r="AI14">
        <v>0</v>
      </c>
      <c r="AJ14">
        <v>0</v>
      </c>
      <c r="AK14">
        <v>25.834461999999998</v>
      </c>
      <c r="AL14">
        <v>77.235467</v>
      </c>
      <c r="AM14">
        <v>15.745255</v>
      </c>
      <c r="AN14">
        <v>0.81130500000000005</v>
      </c>
      <c r="AO14">
        <v>0</v>
      </c>
      <c r="AP14">
        <v>0.61699400000000004</v>
      </c>
      <c r="AQ14">
        <v>0</v>
      </c>
      <c r="AR14">
        <v>43.602811000000003</v>
      </c>
      <c r="AS14">
        <v>30.726749000000002</v>
      </c>
      <c r="AT14">
        <v>10.834813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78.55678199999997</v>
      </c>
      <c r="BA14">
        <f t="shared" si="1"/>
        <v>2086.9364580000001</v>
      </c>
      <c r="BD14">
        <v>7.53</v>
      </c>
      <c r="BE14">
        <v>1.88</v>
      </c>
      <c r="BF14">
        <v>2.93</v>
      </c>
      <c r="BG14">
        <v>1.77</v>
      </c>
      <c r="BH14">
        <v>9</v>
      </c>
      <c r="BI14">
        <v>0.85</v>
      </c>
      <c r="BJ14">
        <v>1.69</v>
      </c>
      <c r="BK14">
        <v>1.73</v>
      </c>
      <c r="BL14">
        <v>0</v>
      </c>
      <c r="BM14">
        <v>0.22</v>
      </c>
      <c r="BN14">
        <v>3.44</v>
      </c>
      <c r="BO14">
        <v>3.64</v>
      </c>
      <c r="BP14">
        <v>0.24</v>
      </c>
      <c r="BQ14">
        <v>1.94</v>
      </c>
      <c r="BR14">
        <v>2.11</v>
      </c>
      <c r="BS14">
        <v>1.58</v>
      </c>
      <c r="BT14">
        <v>2.8603580000000002</v>
      </c>
      <c r="BU14">
        <v>1.2925979999999999</v>
      </c>
      <c r="BV14">
        <v>2.2451469999999998</v>
      </c>
      <c r="BW14">
        <v>1.8716550000000001</v>
      </c>
      <c r="BX14">
        <v>0.94388300000000003</v>
      </c>
      <c r="BY14">
        <v>2.5851959999999998</v>
      </c>
      <c r="BZ14">
        <v>1.27881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5.1186879999999997</v>
      </c>
      <c r="CK14">
        <v>1.8015909999999999</v>
      </c>
      <c r="CL14">
        <v>1.866976</v>
      </c>
      <c r="CM14">
        <v>3.3828109999999998</v>
      </c>
      <c r="CN14">
        <v>3.4124590000000001</v>
      </c>
      <c r="CO14">
        <v>0</v>
      </c>
      <c r="CP14">
        <v>4.1018520000000001</v>
      </c>
      <c r="CQ14">
        <v>1.7062299999999999</v>
      </c>
      <c r="CR14">
        <v>0.81501699999999999</v>
      </c>
      <c r="CS14">
        <v>1.3207789999999999</v>
      </c>
      <c r="CT14">
        <v>0.47778100000000001</v>
      </c>
      <c r="CU14">
        <v>0</v>
      </c>
      <c r="CV14">
        <v>0</v>
      </c>
      <c r="CW14">
        <v>0.92495099999999997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78.55678199999997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393.26894199999998</v>
      </c>
      <c r="L15">
        <v>328.75241799999998</v>
      </c>
      <c r="M15">
        <v>89.500202999999999</v>
      </c>
      <c r="N15">
        <v>114.76388</v>
      </c>
      <c r="O15">
        <v>120.209401</v>
      </c>
      <c r="P15">
        <v>101.483751</v>
      </c>
      <c r="Q15">
        <v>0</v>
      </c>
      <c r="R15">
        <v>23.365130000000001</v>
      </c>
      <c r="S15">
        <v>14.250771</v>
      </c>
      <c r="T15">
        <v>0</v>
      </c>
      <c r="U15">
        <v>336.167618</v>
      </c>
      <c r="V15">
        <v>4.9331560000000003</v>
      </c>
      <c r="W15">
        <v>22.425180999999998</v>
      </c>
      <c r="X15">
        <v>86.495478000000006</v>
      </c>
      <c r="Y15">
        <v>0</v>
      </c>
      <c r="Z15">
        <v>6.3132760000000001</v>
      </c>
      <c r="AA15">
        <v>0</v>
      </c>
      <c r="AB15">
        <v>0</v>
      </c>
      <c r="AC15">
        <v>0</v>
      </c>
      <c r="AD15">
        <v>0</v>
      </c>
      <c r="AE15">
        <v>15.998452</v>
      </c>
      <c r="AF15">
        <v>8.0263969999999993</v>
      </c>
      <c r="AG15">
        <v>41.893608</v>
      </c>
      <c r="AH15">
        <v>0</v>
      </c>
      <c r="AI15">
        <v>0</v>
      </c>
      <c r="AJ15">
        <v>0</v>
      </c>
      <c r="AK15">
        <v>25.834461999999998</v>
      </c>
      <c r="AL15">
        <v>77.235467</v>
      </c>
      <c r="AM15">
        <v>15.745255</v>
      </c>
      <c r="AN15">
        <v>0.81130500000000005</v>
      </c>
      <c r="AO15">
        <v>0</v>
      </c>
      <c r="AP15">
        <v>0.61699400000000004</v>
      </c>
      <c r="AQ15">
        <v>0</v>
      </c>
      <c r="AR15">
        <v>50.515452000000003</v>
      </c>
      <c r="AS15">
        <v>30.726749000000002</v>
      </c>
      <c r="AT15">
        <v>10.834813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78.535993999999974</v>
      </c>
      <c r="BA15">
        <f t="shared" si="1"/>
        <v>1998.7041530000004</v>
      </c>
      <c r="BD15">
        <v>7.53</v>
      </c>
      <c r="BE15">
        <v>1.88</v>
      </c>
      <c r="BF15">
        <v>2.93</v>
      </c>
      <c r="BG15">
        <v>1.77</v>
      </c>
      <c r="BH15">
        <v>9</v>
      </c>
      <c r="BI15">
        <v>0.85</v>
      </c>
      <c r="BJ15">
        <v>1.69</v>
      </c>
      <c r="BK15">
        <v>1.73</v>
      </c>
      <c r="BL15">
        <v>0</v>
      </c>
      <c r="BM15">
        <v>0.22</v>
      </c>
      <c r="BN15">
        <v>3.44</v>
      </c>
      <c r="BO15">
        <v>3.64</v>
      </c>
      <c r="BP15">
        <v>0.24</v>
      </c>
      <c r="BQ15">
        <v>1.94</v>
      </c>
      <c r="BR15">
        <v>2.11</v>
      </c>
      <c r="BS15">
        <v>1.58</v>
      </c>
      <c r="BT15">
        <v>2.8603580000000002</v>
      </c>
      <c r="BU15">
        <v>1.2925979999999999</v>
      </c>
      <c r="BV15">
        <v>2.2243590000000002</v>
      </c>
      <c r="BW15">
        <v>1.8716550000000001</v>
      </c>
      <c r="BX15">
        <v>0.94388300000000003</v>
      </c>
      <c r="BY15">
        <v>2.5851959999999998</v>
      </c>
      <c r="BZ15">
        <v>1.27881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5.1186879999999997</v>
      </c>
      <c r="CK15">
        <v>1.8015909999999999</v>
      </c>
      <c r="CL15">
        <v>1.866976</v>
      </c>
      <c r="CM15">
        <v>3.3828109999999998</v>
      </c>
      <c r="CN15">
        <v>3.4124590000000001</v>
      </c>
      <c r="CO15">
        <v>0</v>
      </c>
      <c r="CP15">
        <v>4.1018520000000001</v>
      </c>
      <c r="CQ15">
        <v>1.7062299999999999</v>
      </c>
      <c r="CR15">
        <v>0.81501699999999999</v>
      </c>
      <c r="CS15">
        <v>1.3207789999999999</v>
      </c>
      <c r="CT15">
        <v>0.47778100000000001</v>
      </c>
      <c r="CU15">
        <v>0</v>
      </c>
      <c r="CV15">
        <v>0</v>
      </c>
      <c r="CW15">
        <v>0.92495099999999997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78.535993999999974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389.17320000000001</v>
      </c>
      <c r="L16">
        <v>328.75241799999998</v>
      </c>
      <c r="M16">
        <v>89.500202999999999</v>
      </c>
      <c r="N16">
        <v>114.76388</v>
      </c>
      <c r="O16">
        <v>120.209401</v>
      </c>
      <c r="P16">
        <v>101.483751</v>
      </c>
      <c r="Q16">
        <v>0</v>
      </c>
      <c r="R16">
        <v>23.365130000000001</v>
      </c>
      <c r="S16">
        <v>14.250771</v>
      </c>
      <c r="T16">
        <v>0</v>
      </c>
      <c r="U16">
        <v>336.167618</v>
      </c>
      <c r="V16">
        <v>4.9331560000000003</v>
      </c>
      <c r="W16">
        <v>22.425180999999998</v>
      </c>
      <c r="X16">
        <v>86.495478000000006</v>
      </c>
      <c r="Y16">
        <v>0</v>
      </c>
      <c r="Z16">
        <v>6.3132760000000001</v>
      </c>
      <c r="AA16">
        <v>0</v>
      </c>
      <c r="AB16">
        <v>0</v>
      </c>
      <c r="AC16">
        <v>0</v>
      </c>
      <c r="AD16">
        <v>0</v>
      </c>
      <c r="AE16">
        <v>15.998452</v>
      </c>
      <c r="AF16">
        <v>8.0263969999999993</v>
      </c>
      <c r="AG16">
        <v>41.893608</v>
      </c>
      <c r="AH16">
        <v>0</v>
      </c>
      <c r="AI16">
        <v>0</v>
      </c>
      <c r="AJ16">
        <v>0</v>
      </c>
      <c r="AK16">
        <v>25.834461999999998</v>
      </c>
      <c r="AL16">
        <v>77.235467</v>
      </c>
      <c r="AM16">
        <v>15.745255</v>
      </c>
      <c r="AN16">
        <v>0.81130500000000005</v>
      </c>
      <c r="AO16">
        <v>0</v>
      </c>
      <c r="AP16">
        <v>0.61699400000000004</v>
      </c>
      <c r="AQ16">
        <v>0</v>
      </c>
      <c r="AR16">
        <v>50.515452000000003</v>
      </c>
      <c r="AS16">
        <v>30.726749000000002</v>
      </c>
      <c r="AT16">
        <v>10.834813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78.595993999999976</v>
      </c>
      <c r="BA16">
        <f t="shared" si="1"/>
        <v>1994.6684110000003</v>
      </c>
      <c r="BD16">
        <v>7.53</v>
      </c>
      <c r="BE16">
        <v>1.88</v>
      </c>
      <c r="BF16">
        <v>2.93</v>
      </c>
      <c r="BG16">
        <v>1.77</v>
      </c>
      <c r="BH16">
        <v>9</v>
      </c>
      <c r="BI16">
        <v>0.91</v>
      </c>
      <c r="BJ16">
        <v>1.69</v>
      </c>
      <c r="BK16">
        <v>1.73</v>
      </c>
      <c r="BL16">
        <v>0</v>
      </c>
      <c r="BM16">
        <v>0.22</v>
      </c>
      <c r="BN16">
        <v>3.44</v>
      </c>
      <c r="BO16">
        <v>3.64</v>
      </c>
      <c r="BP16">
        <v>0.24</v>
      </c>
      <c r="BQ16">
        <v>1.94</v>
      </c>
      <c r="BR16">
        <v>2.11</v>
      </c>
      <c r="BS16">
        <v>1.58</v>
      </c>
      <c r="BT16">
        <v>2.8603580000000002</v>
      </c>
      <c r="BU16">
        <v>1.2925979999999999</v>
      </c>
      <c r="BV16">
        <v>2.2243590000000002</v>
      </c>
      <c r="BW16">
        <v>1.8716550000000001</v>
      </c>
      <c r="BX16">
        <v>0.94388300000000003</v>
      </c>
      <c r="BY16">
        <v>2.5851959999999998</v>
      </c>
      <c r="BZ16">
        <v>1.27881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5.1186879999999997</v>
      </c>
      <c r="CK16">
        <v>1.8015909999999999</v>
      </c>
      <c r="CL16">
        <v>1.866976</v>
      </c>
      <c r="CM16">
        <v>3.3828109999999998</v>
      </c>
      <c r="CN16">
        <v>3.4124590000000001</v>
      </c>
      <c r="CO16">
        <v>0</v>
      </c>
      <c r="CP16">
        <v>4.1018520000000001</v>
      </c>
      <c r="CQ16">
        <v>1.7062299999999999</v>
      </c>
      <c r="CR16">
        <v>0.81501699999999999</v>
      </c>
      <c r="CS16">
        <v>1.3207789999999999</v>
      </c>
      <c r="CT16">
        <v>0.47778100000000001</v>
      </c>
      <c r="CU16">
        <v>0</v>
      </c>
      <c r="CV16">
        <v>0</v>
      </c>
      <c r="CW16">
        <v>0.92495099999999997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78.595993999999976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391.15759800000001</v>
      </c>
      <c r="L17">
        <v>328.75241799999998</v>
      </c>
      <c r="M17">
        <v>89.500202999999999</v>
      </c>
      <c r="N17">
        <v>114.76388</v>
      </c>
      <c r="O17">
        <v>120.209401</v>
      </c>
      <c r="P17">
        <v>101.483751</v>
      </c>
      <c r="Q17">
        <v>0</v>
      </c>
      <c r="R17">
        <v>23.191735999999999</v>
      </c>
      <c r="S17">
        <v>14.154441</v>
      </c>
      <c r="T17">
        <v>0</v>
      </c>
      <c r="U17">
        <v>336.167618</v>
      </c>
      <c r="V17">
        <v>4.9331560000000003</v>
      </c>
      <c r="W17">
        <v>22.323706999999999</v>
      </c>
      <c r="X17">
        <v>85.965663000000006</v>
      </c>
      <c r="Y17">
        <v>0</v>
      </c>
      <c r="Z17">
        <v>6.3132760000000001</v>
      </c>
      <c r="AA17">
        <v>0</v>
      </c>
      <c r="AB17">
        <v>0</v>
      </c>
      <c r="AC17">
        <v>0</v>
      </c>
      <c r="AD17">
        <v>0</v>
      </c>
      <c r="AE17">
        <v>15.998452</v>
      </c>
      <c r="AF17">
        <v>8.0263969999999993</v>
      </c>
      <c r="AG17">
        <v>41.893608</v>
      </c>
      <c r="AH17">
        <v>0</v>
      </c>
      <c r="AI17">
        <v>0</v>
      </c>
      <c r="AJ17">
        <v>0</v>
      </c>
      <c r="AK17">
        <v>25.834461999999998</v>
      </c>
      <c r="AL17">
        <v>77.235467</v>
      </c>
      <c r="AM17">
        <v>15.745255</v>
      </c>
      <c r="AN17">
        <v>0.81130500000000005</v>
      </c>
      <c r="AO17">
        <v>0</v>
      </c>
      <c r="AP17">
        <v>0.61699400000000004</v>
      </c>
      <c r="AQ17">
        <v>0</v>
      </c>
      <c r="AR17">
        <v>45.198036000000002</v>
      </c>
      <c r="AS17">
        <v>30.726749000000002</v>
      </c>
      <c r="AT17">
        <v>10.834813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78.56394899999998</v>
      </c>
      <c r="BA17">
        <f t="shared" si="1"/>
        <v>1990.4023350000002</v>
      </c>
      <c r="BD17">
        <v>7.53</v>
      </c>
      <c r="BE17">
        <v>1.88</v>
      </c>
      <c r="BF17">
        <v>2.93</v>
      </c>
      <c r="BG17">
        <v>1.77</v>
      </c>
      <c r="BH17">
        <v>9</v>
      </c>
      <c r="BI17">
        <v>0.94</v>
      </c>
      <c r="BJ17">
        <v>1.69</v>
      </c>
      <c r="BK17">
        <v>1.73</v>
      </c>
      <c r="BL17">
        <v>0</v>
      </c>
      <c r="BM17">
        <v>0.22</v>
      </c>
      <c r="BN17">
        <v>3.44</v>
      </c>
      <c r="BO17">
        <v>3.64</v>
      </c>
      <c r="BP17">
        <v>0.24</v>
      </c>
      <c r="BQ17">
        <v>1.94</v>
      </c>
      <c r="BR17">
        <v>2.11</v>
      </c>
      <c r="BS17">
        <v>1.58</v>
      </c>
      <c r="BT17">
        <v>2.8603580000000002</v>
      </c>
      <c r="BU17">
        <v>1.2925979999999999</v>
      </c>
      <c r="BV17">
        <v>2.2243590000000002</v>
      </c>
      <c r="BW17">
        <v>1.8716550000000001</v>
      </c>
      <c r="BX17">
        <v>0.94388300000000003</v>
      </c>
      <c r="BY17">
        <v>2.5231509999999999</v>
      </c>
      <c r="BZ17">
        <v>1.27881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5.1186879999999997</v>
      </c>
      <c r="CK17">
        <v>1.8015909999999999</v>
      </c>
      <c r="CL17">
        <v>1.866976</v>
      </c>
      <c r="CM17">
        <v>3.3828109999999998</v>
      </c>
      <c r="CN17">
        <v>3.4124590000000001</v>
      </c>
      <c r="CO17">
        <v>0</v>
      </c>
      <c r="CP17">
        <v>4.1018520000000001</v>
      </c>
      <c r="CQ17">
        <v>1.7062299999999999</v>
      </c>
      <c r="CR17">
        <v>0.81501699999999999</v>
      </c>
      <c r="CS17">
        <v>1.3207789999999999</v>
      </c>
      <c r="CT17">
        <v>0.47778100000000001</v>
      </c>
      <c r="CU17">
        <v>0</v>
      </c>
      <c r="CV17">
        <v>0</v>
      </c>
      <c r="CW17">
        <v>0.92495099999999997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78.56394899999998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391.15759800000001</v>
      </c>
      <c r="L18">
        <v>328.75241799999998</v>
      </c>
      <c r="M18">
        <v>89.500202999999999</v>
      </c>
      <c r="N18">
        <v>114.76388</v>
      </c>
      <c r="O18">
        <v>120.209401</v>
      </c>
      <c r="P18">
        <v>101.483751</v>
      </c>
      <c r="Q18">
        <v>0</v>
      </c>
      <c r="R18">
        <v>23.191735999999999</v>
      </c>
      <c r="S18">
        <v>14.154441</v>
      </c>
      <c r="T18">
        <v>0</v>
      </c>
      <c r="U18">
        <v>336.167618</v>
      </c>
      <c r="V18">
        <v>4.9331560000000003</v>
      </c>
      <c r="W18">
        <v>22.323706999999999</v>
      </c>
      <c r="X18">
        <v>85.965663000000006</v>
      </c>
      <c r="Y18">
        <v>0</v>
      </c>
      <c r="Z18">
        <v>6.3132760000000001</v>
      </c>
      <c r="AA18">
        <v>0</v>
      </c>
      <c r="AB18">
        <v>0</v>
      </c>
      <c r="AC18">
        <v>0</v>
      </c>
      <c r="AD18">
        <v>0</v>
      </c>
      <c r="AE18">
        <v>15.998452</v>
      </c>
      <c r="AF18">
        <v>8.0263969999999993</v>
      </c>
      <c r="AG18">
        <v>41.893608</v>
      </c>
      <c r="AH18">
        <v>0</v>
      </c>
      <c r="AI18">
        <v>0</v>
      </c>
      <c r="AJ18">
        <v>0</v>
      </c>
      <c r="AK18">
        <v>25.834461999999998</v>
      </c>
      <c r="AL18">
        <v>23.506447000000001</v>
      </c>
      <c r="AM18">
        <v>15.745255</v>
      </c>
      <c r="AN18">
        <v>0.81130500000000005</v>
      </c>
      <c r="AO18">
        <v>0</v>
      </c>
      <c r="AP18">
        <v>0.61699400000000004</v>
      </c>
      <c r="AQ18">
        <v>0</v>
      </c>
      <c r="AR18">
        <v>45.198036000000002</v>
      </c>
      <c r="AS18">
        <v>30.726749000000002</v>
      </c>
      <c r="AT18">
        <v>10.834813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78.593948999999967</v>
      </c>
      <c r="BA18">
        <f t="shared" si="1"/>
        <v>1936.7033150000002</v>
      </c>
      <c r="BD18">
        <v>7.53</v>
      </c>
      <c r="BE18">
        <v>1.88</v>
      </c>
      <c r="BF18">
        <v>2.93</v>
      </c>
      <c r="BG18">
        <v>1.77</v>
      </c>
      <c r="BH18">
        <v>9</v>
      </c>
      <c r="BI18">
        <v>0.97</v>
      </c>
      <c r="BJ18">
        <v>1.69</v>
      </c>
      <c r="BK18">
        <v>1.73</v>
      </c>
      <c r="BL18">
        <v>0</v>
      </c>
      <c r="BM18">
        <v>0.22</v>
      </c>
      <c r="BN18">
        <v>3.44</v>
      </c>
      <c r="BO18">
        <v>3.64</v>
      </c>
      <c r="BP18">
        <v>0.24</v>
      </c>
      <c r="BQ18">
        <v>1.94</v>
      </c>
      <c r="BR18">
        <v>2.11</v>
      </c>
      <c r="BS18">
        <v>1.58</v>
      </c>
      <c r="BT18">
        <v>2.8603580000000002</v>
      </c>
      <c r="BU18">
        <v>1.2925979999999999</v>
      </c>
      <c r="BV18">
        <v>2.2243590000000002</v>
      </c>
      <c r="BW18">
        <v>1.8716550000000001</v>
      </c>
      <c r="BX18">
        <v>0.94388300000000003</v>
      </c>
      <c r="BY18">
        <v>2.5231509999999999</v>
      </c>
      <c r="BZ18">
        <v>1.27881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5.1186879999999997</v>
      </c>
      <c r="CK18">
        <v>1.8015909999999999</v>
      </c>
      <c r="CL18">
        <v>1.866976</v>
      </c>
      <c r="CM18">
        <v>3.3828109999999998</v>
      </c>
      <c r="CN18">
        <v>3.4124590000000001</v>
      </c>
      <c r="CO18">
        <v>0</v>
      </c>
      <c r="CP18">
        <v>4.1018520000000001</v>
      </c>
      <c r="CQ18">
        <v>1.7062299999999999</v>
      </c>
      <c r="CR18">
        <v>0.81501699999999999</v>
      </c>
      <c r="CS18">
        <v>1.3207789999999999</v>
      </c>
      <c r="CT18">
        <v>0.47778100000000001</v>
      </c>
      <c r="CU18">
        <v>0</v>
      </c>
      <c r="CV18">
        <v>0</v>
      </c>
      <c r="CW18">
        <v>0.92495099999999997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78.593948999999967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403.680498</v>
      </c>
      <c r="L19">
        <v>328.75241799999998</v>
      </c>
      <c r="M19">
        <v>89.500202999999999</v>
      </c>
      <c r="N19">
        <v>114.76388</v>
      </c>
      <c r="O19">
        <v>120.209401</v>
      </c>
      <c r="P19">
        <v>101.483751</v>
      </c>
      <c r="Q19">
        <v>0</v>
      </c>
      <c r="R19">
        <v>23.191735999999999</v>
      </c>
      <c r="S19">
        <v>14.154441</v>
      </c>
      <c r="T19">
        <v>0</v>
      </c>
      <c r="U19">
        <v>336.167618</v>
      </c>
      <c r="V19">
        <v>4.9331560000000003</v>
      </c>
      <c r="W19">
        <v>22.323706999999999</v>
      </c>
      <c r="X19">
        <v>85.965663000000006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0</v>
      </c>
      <c r="AE19">
        <v>15.998452</v>
      </c>
      <c r="AF19">
        <v>8.0263969999999993</v>
      </c>
      <c r="AG19">
        <v>41.893608</v>
      </c>
      <c r="AH19">
        <v>0</v>
      </c>
      <c r="AI19">
        <v>0</v>
      </c>
      <c r="AJ19">
        <v>0</v>
      </c>
      <c r="AK19">
        <v>25.834461999999998</v>
      </c>
      <c r="AL19">
        <v>23.506447000000001</v>
      </c>
      <c r="AM19">
        <v>15.745255</v>
      </c>
      <c r="AN19">
        <v>0.81130500000000005</v>
      </c>
      <c r="AO19">
        <v>0</v>
      </c>
      <c r="AP19">
        <v>0.61699400000000004</v>
      </c>
      <c r="AQ19">
        <v>0</v>
      </c>
      <c r="AR19">
        <v>45.198036000000002</v>
      </c>
      <c r="AS19">
        <v>30.726749000000002</v>
      </c>
      <c r="AT19">
        <v>10.834813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78.623948999999968</v>
      </c>
      <c r="BA19">
        <f t="shared" si="1"/>
        <v>1949.2562150000001</v>
      </c>
      <c r="BD19">
        <v>7.53</v>
      </c>
      <c r="BE19">
        <v>1.88</v>
      </c>
      <c r="BF19">
        <v>2.93</v>
      </c>
      <c r="BG19">
        <v>1.77</v>
      </c>
      <c r="BH19">
        <v>9</v>
      </c>
      <c r="BI19">
        <v>0.99</v>
      </c>
      <c r="BJ19">
        <v>1.7</v>
      </c>
      <c r="BK19">
        <v>1.73</v>
      </c>
      <c r="BL19">
        <v>0</v>
      </c>
      <c r="BM19">
        <v>0.22</v>
      </c>
      <c r="BN19">
        <v>3.44</v>
      </c>
      <c r="BO19">
        <v>3.64</v>
      </c>
      <c r="BP19">
        <v>0.24</v>
      </c>
      <c r="BQ19">
        <v>1.94</v>
      </c>
      <c r="BR19">
        <v>2.11</v>
      </c>
      <c r="BS19">
        <v>1.58</v>
      </c>
      <c r="BT19">
        <v>2.8603580000000002</v>
      </c>
      <c r="BU19">
        <v>1.2925979999999999</v>
      </c>
      <c r="BV19">
        <v>2.2243590000000002</v>
      </c>
      <c r="BW19">
        <v>1.8716550000000001</v>
      </c>
      <c r="BX19">
        <v>0.94388300000000003</v>
      </c>
      <c r="BY19">
        <v>2.5231509999999999</v>
      </c>
      <c r="BZ19">
        <v>1.27881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5.1186879999999997</v>
      </c>
      <c r="CK19">
        <v>1.8015909999999999</v>
      </c>
      <c r="CL19">
        <v>1.866976</v>
      </c>
      <c r="CM19">
        <v>3.3828109999999998</v>
      </c>
      <c r="CN19">
        <v>3.4124590000000001</v>
      </c>
      <c r="CO19">
        <v>0</v>
      </c>
      <c r="CP19">
        <v>4.1018520000000001</v>
      </c>
      <c r="CQ19">
        <v>1.7062299999999999</v>
      </c>
      <c r="CR19">
        <v>0.81501699999999999</v>
      </c>
      <c r="CS19">
        <v>1.3207789999999999</v>
      </c>
      <c r="CT19">
        <v>0.47778100000000001</v>
      </c>
      <c r="CU19">
        <v>0</v>
      </c>
      <c r="CV19">
        <v>0</v>
      </c>
      <c r="CW19">
        <v>0.92495099999999997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78.623948999999968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417.166698</v>
      </c>
      <c r="L20">
        <v>328.75241799999998</v>
      </c>
      <c r="M20">
        <v>89.500202999999999</v>
      </c>
      <c r="N20">
        <v>114.76388</v>
      </c>
      <c r="O20">
        <v>120.209401</v>
      </c>
      <c r="P20">
        <v>101.483751</v>
      </c>
      <c r="Q20">
        <v>0</v>
      </c>
      <c r="R20">
        <v>23.191735999999999</v>
      </c>
      <c r="S20">
        <v>14.154441</v>
      </c>
      <c r="T20">
        <v>0</v>
      </c>
      <c r="U20">
        <v>336.167618</v>
      </c>
      <c r="V20">
        <v>4.9331560000000003</v>
      </c>
      <c r="W20">
        <v>22.323706999999999</v>
      </c>
      <c r="X20">
        <v>85.965663000000006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0</v>
      </c>
      <c r="AE20">
        <v>15.998452</v>
      </c>
      <c r="AF20">
        <v>8.0263969999999993</v>
      </c>
      <c r="AG20">
        <v>41.893608</v>
      </c>
      <c r="AH20">
        <v>0</v>
      </c>
      <c r="AI20">
        <v>0</v>
      </c>
      <c r="AJ20">
        <v>0</v>
      </c>
      <c r="AK20">
        <v>25.834461999999998</v>
      </c>
      <c r="AL20">
        <v>23.506447000000001</v>
      </c>
      <c r="AM20">
        <v>15.745255</v>
      </c>
      <c r="AN20">
        <v>0.81130500000000005</v>
      </c>
      <c r="AO20">
        <v>0</v>
      </c>
      <c r="AP20">
        <v>0.61699400000000004</v>
      </c>
      <c r="AQ20">
        <v>0</v>
      </c>
      <c r="AR20">
        <v>45.198036000000002</v>
      </c>
      <c r="AS20">
        <v>30.726749000000002</v>
      </c>
      <c r="AT20">
        <v>10.834813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78.653948999999969</v>
      </c>
      <c r="BA20">
        <f t="shared" si="1"/>
        <v>1962.7724150000001</v>
      </c>
      <c r="BD20">
        <v>7.53</v>
      </c>
      <c r="BE20">
        <v>1.88</v>
      </c>
      <c r="BF20">
        <v>2.93</v>
      </c>
      <c r="BG20">
        <v>1.77</v>
      </c>
      <c r="BH20">
        <v>9</v>
      </c>
      <c r="BI20">
        <v>1.02</v>
      </c>
      <c r="BJ20">
        <v>1.7</v>
      </c>
      <c r="BK20">
        <v>1.73</v>
      </c>
      <c r="BL20">
        <v>0</v>
      </c>
      <c r="BM20">
        <v>0.22</v>
      </c>
      <c r="BN20">
        <v>3.44</v>
      </c>
      <c r="BO20">
        <v>3.64</v>
      </c>
      <c r="BP20">
        <v>0.24</v>
      </c>
      <c r="BQ20">
        <v>1.94</v>
      </c>
      <c r="BR20">
        <v>2.11</v>
      </c>
      <c r="BS20">
        <v>1.58</v>
      </c>
      <c r="BT20">
        <v>2.8603580000000002</v>
      </c>
      <c r="BU20">
        <v>1.2925979999999999</v>
      </c>
      <c r="BV20">
        <v>2.2243590000000002</v>
      </c>
      <c r="BW20">
        <v>1.8716550000000001</v>
      </c>
      <c r="BX20">
        <v>0.94388300000000003</v>
      </c>
      <c r="BY20">
        <v>2.5231509999999999</v>
      </c>
      <c r="BZ20">
        <v>1.27881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5.1186879999999997</v>
      </c>
      <c r="CK20">
        <v>1.8015909999999999</v>
      </c>
      <c r="CL20">
        <v>1.866976</v>
      </c>
      <c r="CM20">
        <v>3.3828109999999998</v>
      </c>
      <c r="CN20">
        <v>3.4124590000000001</v>
      </c>
      <c r="CO20">
        <v>0</v>
      </c>
      <c r="CP20">
        <v>4.1018520000000001</v>
      </c>
      <c r="CQ20">
        <v>1.7062299999999999</v>
      </c>
      <c r="CR20">
        <v>0.81501699999999999</v>
      </c>
      <c r="CS20">
        <v>1.3207789999999999</v>
      </c>
      <c r="CT20">
        <v>0.47778100000000001</v>
      </c>
      <c r="CU20">
        <v>0</v>
      </c>
      <c r="CV20">
        <v>0</v>
      </c>
      <c r="CW20">
        <v>0.92495099999999997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78.653948999999969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428.72629799999999</v>
      </c>
      <c r="L21">
        <v>328.75241799999998</v>
      </c>
      <c r="M21">
        <v>89.500202999999999</v>
      </c>
      <c r="N21">
        <v>114.76388</v>
      </c>
      <c r="O21">
        <v>120.209401</v>
      </c>
      <c r="P21">
        <v>101.483751</v>
      </c>
      <c r="Q21">
        <v>0</v>
      </c>
      <c r="R21">
        <v>23.191735999999999</v>
      </c>
      <c r="S21">
        <v>14.154441</v>
      </c>
      <c r="T21">
        <v>0</v>
      </c>
      <c r="U21">
        <v>336.167618</v>
      </c>
      <c r="V21">
        <v>4.9331560000000003</v>
      </c>
      <c r="W21">
        <v>22.323706999999999</v>
      </c>
      <c r="X21">
        <v>85.965663000000006</v>
      </c>
      <c r="Y21">
        <v>0</v>
      </c>
      <c r="Z21">
        <v>6.3132760000000001</v>
      </c>
      <c r="AA21">
        <v>0</v>
      </c>
      <c r="AB21">
        <v>0</v>
      </c>
      <c r="AC21">
        <v>0</v>
      </c>
      <c r="AD21">
        <v>0</v>
      </c>
      <c r="AE21">
        <v>15.998452</v>
      </c>
      <c r="AF21">
        <v>8.0263969999999993</v>
      </c>
      <c r="AG21">
        <v>41.893608</v>
      </c>
      <c r="AH21">
        <v>0</v>
      </c>
      <c r="AI21">
        <v>0</v>
      </c>
      <c r="AJ21">
        <v>0</v>
      </c>
      <c r="AK21">
        <v>25.834461999999998</v>
      </c>
      <c r="AL21">
        <v>23.506447000000001</v>
      </c>
      <c r="AM21">
        <v>15.745255</v>
      </c>
      <c r="AN21">
        <v>0.81130500000000005</v>
      </c>
      <c r="AO21">
        <v>0</v>
      </c>
      <c r="AP21">
        <v>0.61699400000000004</v>
      </c>
      <c r="AQ21">
        <v>0</v>
      </c>
      <c r="AR21">
        <v>50.515452000000003</v>
      </c>
      <c r="AS21">
        <v>30.726749000000002</v>
      </c>
      <c r="AT21">
        <v>10.834813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78.713948999999971</v>
      </c>
      <c r="BA21">
        <f t="shared" si="1"/>
        <v>1979.709431</v>
      </c>
      <c r="BD21">
        <v>7.53</v>
      </c>
      <c r="BE21">
        <v>1.88</v>
      </c>
      <c r="BF21">
        <v>2.93</v>
      </c>
      <c r="BG21">
        <v>1.77</v>
      </c>
      <c r="BH21">
        <v>9</v>
      </c>
      <c r="BI21">
        <v>1.08</v>
      </c>
      <c r="BJ21">
        <v>1.7</v>
      </c>
      <c r="BK21">
        <v>1.73</v>
      </c>
      <c r="BL21">
        <v>0</v>
      </c>
      <c r="BM21">
        <v>0.22</v>
      </c>
      <c r="BN21">
        <v>3.44</v>
      </c>
      <c r="BO21">
        <v>3.64</v>
      </c>
      <c r="BP21">
        <v>0.24</v>
      </c>
      <c r="BQ21">
        <v>1.94</v>
      </c>
      <c r="BR21">
        <v>2.11</v>
      </c>
      <c r="BS21">
        <v>1.58</v>
      </c>
      <c r="BT21">
        <v>2.8603580000000002</v>
      </c>
      <c r="BU21">
        <v>1.2925979999999999</v>
      </c>
      <c r="BV21">
        <v>2.2243590000000002</v>
      </c>
      <c r="BW21">
        <v>1.8716550000000001</v>
      </c>
      <c r="BX21">
        <v>0.94388300000000003</v>
      </c>
      <c r="BY21">
        <v>2.5231509999999999</v>
      </c>
      <c r="BZ21">
        <v>1.27881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5.1186879999999997</v>
      </c>
      <c r="CK21">
        <v>1.8015909999999999</v>
      </c>
      <c r="CL21">
        <v>1.866976</v>
      </c>
      <c r="CM21">
        <v>3.3828109999999998</v>
      </c>
      <c r="CN21">
        <v>3.4124590000000001</v>
      </c>
      <c r="CO21">
        <v>0</v>
      </c>
      <c r="CP21">
        <v>4.1018520000000001</v>
      </c>
      <c r="CQ21">
        <v>1.7062299999999999</v>
      </c>
      <c r="CR21">
        <v>0.81501699999999999</v>
      </c>
      <c r="CS21">
        <v>1.3207789999999999</v>
      </c>
      <c r="CT21">
        <v>0.47778100000000001</v>
      </c>
      <c r="CU21">
        <v>0</v>
      </c>
      <c r="CV21">
        <v>0</v>
      </c>
      <c r="CW21">
        <v>0.92495099999999997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78.713948999999971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446.065698</v>
      </c>
      <c r="L22">
        <v>328.75241799999998</v>
      </c>
      <c r="M22">
        <v>89.500202999999999</v>
      </c>
      <c r="N22">
        <v>114.76388</v>
      </c>
      <c r="O22">
        <v>120.209401</v>
      </c>
      <c r="P22">
        <v>101.483751</v>
      </c>
      <c r="Q22">
        <v>0</v>
      </c>
      <c r="R22">
        <v>23.191735999999999</v>
      </c>
      <c r="S22">
        <v>14.154441</v>
      </c>
      <c r="T22">
        <v>0</v>
      </c>
      <c r="U22">
        <v>336.167618</v>
      </c>
      <c r="V22">
        <v>4.9331560000000003</v>
      </c>
      <c r="W22">
        <v>22.323706999999999</v>
      </c>
      <c r="X22">
        <v>85.965663000000006</v>
      </c>
      <c r="Y22">
        <v>0</v>
      </c>
      <c r="Z22">
        <v>6.3132760000000001</v>
      </c>
      <c r="AA22">
        <v>0</v>
      </c>
      <c r="AB22">
        <v>0</v>
      </c>
      <c r="AC22">
        <v>0</v>
      </c>
      <c r="AD22">
        <v>0</v>
      </c>
      <c r="AE22">
        <v>15.998452</v>
      </c>
      <c r="AF22">
        <v>8.0263969999999993</v>
      </c>
      <c r="AG22">
        <v>41.893608</v>
      </c>
      <c r="AH22">
        <v>0</v>
      </c>
      <c r="AI22">
        <v>0</v>
      </c>
      <c r="AJ22">
        <v>0</v>
      </c>
      <c r="AK22">
        <v>25.834461999999998</v>
      </c>
      <c r="AL22">
        <v>23.506447000000001</v>
      </c>
      <c r="AM22">
        <v>15.745255</v>
      </c>
      <c r="AN22">
        <v>0.81130500000000005</v>
      </c>
      <c r="AO22">
        <v>0</v>
      </c>
      <c r="AP22">
        <v>0.61699400000000004</v>
      </c>
      <c r="AQ22">
        <v>0</v>
      </c>
      <c r="AR22">
        <v>50.515452000000003</v>
      </c>
      <c r="AS22">
        <v>30.726749000000002</v>
      </c>
      <c r="AT22">
        <v>10.834813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78.773948999999973</v>
      </c>
      <c r="BA22">
        <f t="shared" si="1"/>
        <v>1997.108831</v>
      </c>
      <c r="BD22">
        <v>7.53</v>
      </c>
      <c r="BE22">
        <v>1.88</v>
      </c>
      <c r="BF22">
        <v>2.93</v>
      </c>
      <c r="BG22">
        <v>1.77</v>
      </c>
      <c r="BH22">
        <v>9</v>
      </c>
      <c r="BI22">
        <v>1.1399999999999999</v>
      </c>
      <c r="BJ22">
        <v>1.7</v>
      </c>
      <c r="BK22">
        <v>1.73</v>
      </c>
      <c r="BL22">
        <v>0</v>
      </c>
      <c r="BM22">
        <v>0.22</v>
      </c>
      <c r="BN22">
        <v>3.44</v>
      </c>
      <c r="BO22">
        <v>3.64</v>
      </c>
      <c r="BP22">
        <v>0.24</v>
      </c>
      <c r="BQ22">
        <v>1.94</v>
      </c>
      <c r="BR22">
        <v>2.11</v>
      </c>
      <c r="BS22">
        <v>1.58</v>
      </c>
      <c r="BT22">
        <v>2.8603580000000002</v>
      </c>
      <c r="BU22">
        <v>1.2925979999999999</v>
      </c>
      <c r="BV22">
        <v>2.2243590000000002</v>
      </c>
      <c r="BW22">
        <v>1.8716550000000001</v>
      </c>
      <c r="BX22">
        <v>0.94388300000000003</v>
      </c>
      <c r="BY22">
        <v>2.5231509999999999</v>
      </c>
      <c r="BZ22">
        <v>1.27881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5.1186879999999997</v>
      </c>
      <c r="CK22">
        <v>1.8015909999999999</v>
      </c>
      <c r="CL22">
        <v>1.866976</v>
      </c>
      <c r="CM22">
        <v>3.3828109999999998</v>
      </c>
      <c r="CN22">
        <v>3.4124590000000001</v>
      </c>
      <c r="CO22">
        <v>0</v>
      </c>
      <c r="CP22">
        <v>4.1018520000000001</v>
      </c>
      <c r="CQ22">
        <v>1.7062299999999999</v>
      </c>
      <c r="CR22">
        <v>0.81501699999999999</v>
      </c>
      <c r="CS22">
        <v>1.3207789999999999</v>
      </c>
      <c r="CT22">
        <v>0.47778100000000001</v>
      </c>
      <c r="CU22">
        <v>0</v>
      </c>
      <c r="CV22">
        <v>0</v>
      </c>
      <c r="CW22">
        <v>0.92495099999999997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78.773948999999973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488.450898</v>
      </c>
      <c r="L23">
        <v>328.75241799999998</v>
      </c>
      <c r="M23">
        <v>89.500202999999999</v>
      </c>
      <c r="N23">
        <v>114.76388</v>
      </c>
      <c r="O23">
        <v>120.209401</v>
      </c>
      <c r="P23">
        <v>101.483751</v>
      </c>
      <c r="Q23">
        <v>0</v>
      </c>
      <c r="R23">
        <v>23.191735999999999</v>
      </c>
      <c r="S23">
        <v>14.154441</v>
      </c>
      <c r="T23">
        <v>0</v>
      </c>
      <c r="U23">
        <v>336.167618</v>
      </c>
      <c r="V23">
        <v>4.9331560000000003</v>
      </c>
      <c r="W23">
        <v>22.323706999999999</v>
      </c>
      <c r="X23">
        <v>85.965663000000006</v>
      </c>
      <c r="Y23">
        <v>0</v>
      </c>
      <c r="Z23">
        <v>6.3132760000000001</v>
      </c>
      <c r="AA23">
        <v>0</v>
      </c>
      <c r="AB23">
        <v>0</v>
      </c>
      <c r="AC23">
        <v>0</v>
      </c>
      <c r="AD23">
        <v>0</v>
      </c>
      <c r="AE23">
        <v>15.998452</v>
      </c>
      <c r="AF23">
        <v>8.0263969999999993</v>
      </c>
      <c r="AG23">
        <v>41.893608</v>
      </c>
      <c r="AH23">
        <v>0</v>
      </c>
      <c r="AI23">
        <v>0</v>
      </c>
      <c r="AJ23">
        <v>0</v>
      </c>
      <c r="AK23">
        <v>25.834461999999998</v>
      </c>
      <c r="AL23">
        <v>23.506447000000001</v>
      </c>
      <c r="AM23">
        <v>15.745255</v>
      </c>
      <c r="AN23">
        <v>0.81130500000000005</v>
      </c>
      <c r="AO23">
        <v>0</v>
      </c>
      <c r="AP23">
        <v>0.61699400000000004</v>
      </c>
      <c r="AQ23">
        <v>0</v>
      </c>
      <c r="AR23">
        <v>45.198036000000002</v>
      </c>
      <c r="AS23">
        <v>30.726749000000002</v>
      </c>
      <c r="AT23">
        <v>10.834813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78.773948999999973</v>
      </c>
      <c r="BA23">
        <f t="shared" si="1"/>
        <v>2034.1766149999999</v>
      </c>
      <c r="BD23">
        <v>7.53</v>
      </c>
      <c r="BE23">
        <v>1.88</v>
      </c>
      <c r="BF23">
        <v>2.93</v>
      </c>
      <c r="BG23">
        <v>1.77</v>
      </c>
      <c r="BH23">
        <v>9</v>
      </c>
      <c r="BI23">
        <v>1.1399999999999999</v>
      </c>
      <c r="BJ23">
        <v>1.7</v>
      </c>
      <c r="BK23">
        <v>1.73</v>
      </c>
      <c r="BL23">
        <v>0</v>
      </c>
      <c r="BM23">
        <v>0.22</v>
      </c>
      <c r="BN23">
        <v>3.44</v>
      </c>
      <c r="BO23">
        <v>3.64</v>
      </c>
      <c r="BP23">
        <v>0.24</v>
      </c>
      <c r="BQ23">
        <v>1.94</v>
      </c>
      <c r="BR23">
        <v>2.11</v>
      </c>
      <c r="BS23">
        <v>1.58</v>
      </c>
      <c r="BT23">
        <v>2.8603580000000002</v>
      </c>
      <c r="BU23">
        <v>1.2925979999999999</v>
      </c>
      <c r="BV23">
        <v>2.2243590000000002</v>
      </c>
      <c r="BW23">
        <v>1.8716550000000001</v>
      </c>
      <c r="BX23">
        <v>0.94388300000000003</v>
      </c>
      <c r="BY23">
        <v>2.5231509999999999</v>
      </c>
      <c r="BZ23">
        <v>1.27881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5.1186879999999997</v>
      </c>
      <c r="CK23">
        <v>1.8015909999999999</v>
      </c>
      <c r="CL23">
        <v>1.866976</v>
      </c>
      <c r="CM23">
        <v>3.3828109999999998</v>
      </c>
      <c r="CN23">
        <v>3.4124590000000001</v>
      </c>
      <c r="CO23">
        <v>0</v>
      </c>
      <c r="CP23">
        <v>4.1018520000000001</v>
      </c>
      <c r="CQ23">
        <v>1.7062299999999999</v>
      </c>
      <c r="CR23">
        <v>0.81501699999999999</v>
      </c>
      <c r="CS23">
        <v>1.3207789999999999</v>
      </c>
      <c r="CT23">
        <v>0.47778100000000001</v>
      </c>
      <c r="CU23">
        <v>0</v>
      </c>
      <c r="CV23">
        <v>0</v>
      </c>
      <c r="CW23">
        <v>0.92495099999999997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78.773948999999973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519.27649799999995</v>
      </c>
      <c r="L24">
        <v>328.75241799999998</v>
      </c>
      <c r="M24">
        <v>89.500202999999999</v>
      </c>
      <c r="N24">
        <v>114.76388</v>
      </c>
      <c r="O24">
        <v>120.209401</v>
      </c>
      <c r="P24">
        <v>101.483751</v>
      </c>
      <c r="Q24">
        <v>0</v>
      </c>
      <c r="R24">
        <v>23.191735999999999</v>
      </c>
      <c r="S24">
        <v>14.154441</v>
      </c>
      <c r="T24">
        <v>0</v>
      </c>
      <c r="U24">
        <v>336.167618</v>
      </c>
      <c r="V24">
        <v>4.9331560000000003</v>
      </c>
      <c r="W24">
        <v>22.323706999999999</v>
      </c>
      <c r="X24">
        <v>85.965663000000006</v>
      </c>
      <c r="Y24">
        <v>0</v>
      </c>
      <c r="Z24">
        <v>6.3132760000000001</v>
      </c>
      <c r="AA24">
        <v>0</v>
      </c>
      <c r="AB24">
        <v>0</v>
      </c>
      <c r="AC24">
        <v>0</v>
      </c>
      <c r="AD24">
        <v>0</v>
      </c>
      <c r="AE24">
        <v>15.998452</v>
      </c>
      <c r="AF24">
        <v>8.0263969999999993</v>
      </c>
      <c r="AG24">
        <v>41.893608</v>
      </c>
      <c r="AH24">
        <v>3.8595269999999999</v>
      </c>
      <c r="AI24">
        <v>0</v>
      </c>
      <c r="AJ24">
        <v>0</v>
      </c>
      <c r="AK24">
        <v>25.834461999999998</v>
      </c>
      <c r="AL24">
        <v>23.506447000000001</v>
      </c>
      <c r="AM24">
        <v>15.745255</v>
      </c>
      <c r="AN24">
        <v>0.81130500000000005</v>
      </c>
      <c r="AO24">
        <v>0</v>
      </c>
      <c r="AP24">
        <v>0</v>
      </c>
      <c r="AQ24">
        <v>12.590703</v>
      </c>
      <c r="AR24">
        <v>45.198036000000002</v>
      </c>
      <c r="AS24">
        <v>30.726749000000002</v>
      </c>
      <c r="AT24">
        <v>10.834813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78.863414999999975</v>
      </c>
      <c r="BA24">
        <f t="shared" si="1"/>
        <v>2080.9249170000003</v>
      </c>
      <c r="BD24">
        <v>7.53</v>
      </c>
      <c r="BE24">
        <v>1.88</v>
      </c>
      <c r="BF24">
        <v>2.93</v>
      </c>
      <c r="BG24">
        <v>1.77</v>
      </c>
      <c r="BH24">
        <v>9</v>
      </c>
      <c r="BI24">
        <v>1.19</v>
      </c>
      <c r="BJ24">
        <v>1.71</v>
      </c>
      <c r="BK24">
        <v>1.73</v>
      </c>
      <c r="BL24">
        <v>0</v>
      </c>
      <c r="BM24">
        <v>0.22</v>
      </c>
      <c r="BN24">
        <v>3.44</v>
      </c>
      <c r="BO24">
        <v>3.64</v>
      </c>
      <c r="BP24">
        <v>0.24</v>
      </c>
      <c r="BQ24">
        <v>1.94</v>
      </c>
      <c r="BR24">
        <v>2.11</v>
      </c>
      <c r="BS24">
        <v>1.58</v>
      </c>
      <c r="BT24">
        <v>2.8603580000000002</v>
      </c>
      <c r="BU24">
        <v>1.2925979999999999</v>
      </c>
      <c r="BV24">
        <v>2.2243590000000002</v>
      </c>
      <c r="BW24">
        <v>1.8716550000000001</v>
      </c>
      <c r="BX24">
        <v>0.94388300000000003</v>
      </c>
      <c r="BY24">
        <v>2.5231509999999999</v>
      </c>
      <c r="BZ24">
        <v>1.27881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5.1186879999999997</v>
      </c>
      <c r="CK24">
        <v>1.8015909999999999</v>
      </c>
      <c r="CL24">
        <v>1.866976</v>
      </c>
      <c r="CM24">
        <v>3.3828109999999998</v>
      </c>
      <c r="CN24">
        <v>3.4124590000000001</v>
      </c>
      <c r="CO24">
        <v>0</v>
      </c>
      <c r="CP24">
        <v>4.1018520000000001</v>
      </c>
      <c r="CQ24">
        <v>1.7062299999999999</v>
      </c>
      <c r="CR24">
        <v>0.81501699999999999</v>
      </c>
      <c r="CS24">
        <v>1.3207789999999999</v>
      </c>
      <c r="CT24">
        <v>0.47778100000000001</v>
      </c>
      <c r="CU24">
        <v>0</v>
      </c>
      <c r="CV24">
        <v>2.9465999999999999E-2</v>
      </c>
      <c r="CW24">
        <v>0.92495099999999997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78.863414999999975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553.34254299999998</v>
      </c>
      <c r="L25">
        <v>357.81470200000001</v>
      </c>
      <c r="M25">
        <v>89.500202999999999</v>
      </c>
      <c r="N25">
        <v>114.76388</v>
      </c>
      <c r="O25">
        <v>120.209401</v>
      </c>
      <c r="P25">
        <v>101.483751</v>
      </c>
      <c r="Q25">
        <v>0</v>
      </c>
      <c r="R25">
        <v>35.525444</v>
      </c>
      <c r="S25">
        <v>21.855060999999999</v>
      </c>
      <c r="T25">
        <v>0</v>
      </c>
      <c r="U25">
        <v>336.167618</v>
      </c>
      <c r="V25">
        <v>6.2151719999999999</v>
      </c>
      <c r="W25">
        <v>27.790762000000001</v>
      </c>
      <c r="X25">
        <v>119.93075399999999</v>
      </c>
      <c r="Y25">
        <v>0</v>
      </c>
      <c r="Z25">
        <v>6.3132760000000001</v>
      </c>
      <c r="AA25">
        <v>0</v>
      </c>
      <c r="AB25">
        <v>0</v>
      </c>
      <c r="AC25">
        <v>0</v>
      </c>
      <c r="AD25">
        <v>0</v>
      </c>
      <c r="AE25">
        <v>15.998452</v>
      </c>
      <c r="AF25">
        <v>8.0263969999999993</v>
      </c>
      <c r="AG25">
        <v>41.893608</v>
      </c>
      <c r="AH25">
        <v>20.709658999999998</v>
      </c>
      <c r="AI25">
        <v>0</v>
      </c>
      <c r="AJ25">
        <v>0</v>
      </c>
      <c r="AK25">
        <v>25.834461999999998</v>
      </c>
      <c r="AL25">
        <v>23.506447000000001</v>
      </c>
      <c r="AM25">
        <v>15.745255</v>
      </c>
      <c r="AN25">
        <v>0.81130500000000005</v>
      </c>
      <c r="AO25">
        <v>0</v>
      </c>
      <c r="AP25">
        <v>0</v>
      </c>
      <c r="AQ25">
        <v>25.181405000000002</v>
      </c>
      <c r="AR25">
        <v>45.198036000000002</v>
      </c>
      <c r="AS25">
        <v>30.726749000000002</v>
      </c>
      <c r="AT25">
        <v>10.834813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79.04735399999997</v>
      </c>
      <c r="BA25">
        <f t="shared" si="1"/>
        <v>2234.4265090000004</v>
      </c>
      <c r="BD25">
        <v>7.53</v>
      </c>
      <c r="BE25">
        <v>1.88</v>
      </c>
      <c r="BF25">
        <v>2.93</v>
      </c>
      <c r="BG25">
        <v>1.77</v>
      </c>
      <c r="BH25">
        <v>9</v>
      </c>
      <c r="BI25">
        <v>1.24</v>
      </c>
      <c r="BJ25">
        <v>1.71</v>
      </c>
      <c r="BK25">
        <v>1.73</v>
      </c>
      <c r="BL25">
        <v>0</v>
      </c>
      <c r="BM25">
        <v>0.22</v>
      </c>
      <c r="BN25">
        <v>3.44</v>
      </c>
      <c r="BO25">
        <v>3.64</v>
      </c>
      <c r="BP25">
        <v>0.24</v>
      </c>
      <c r="BQ25">
        <v>1.94</v>
      </c>
      <c r="BR25">
        <v>2.11</v>
      </c>
      <c r="BS25">
        <v>1.58</v>
      </c>
      <c r="BT25">
        <v>2.8603580000000002</v>
      </c>
      <c r="BU25">
        <v>1.2925979999999999</v>
      </c>
      <c r="BV25">
        <v>2.2243590000000002</v>
      </c>
      <c r="BW25">
        <v>1.8716550000000001</v>
      </c>
      <c r="BX25">
        <v>0.94388300000000003</v>
      </c>
      <c r="BY25">
        <v>2.5231509999999999</v>
      </c>
      <c r="BZ25">
        <v>1.27881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5.1186879999999997</v>
      </c>
      <c r="CK25">
        <v>1.8015909999999999</v>
      </c>
      <c r="CL25">
        <v>1.866976</v>
      </c>
      <c r="CM25">
        <v>3.3828109999999998</v>
      </c>
      <c r="CN25">
        <v>3.4124590000000001</v>
      </c>
      <c r="CO25">
        <v>0</v>
      </c>
      <c r="CP25">
        <v>4.1018520000000001</v>
      </c>
      <c r="CQ25">
        <v>1.7062299999999999</v>
      </c>
      <c r="CR25">
        <v>0.81501699999999999</v>
      </c>
      <c r="CS25">
        <v>1.3207789999999999</v>
      </c>
      <c r="CT25">
        <v>0.47778100000000001</v>
      </c>
      <c r="CU25">
        <v>0</v>
      </c>
      <c r="CV25">
        <v>0.16340499999999999</v>
      </c>
      <c r="CW25">
        <v>0.92495099999999997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79.04735399999997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575.648236</v>
      </c>
      <c r="L26">
        <v>366.48440199999999</v>
      </c>
      <c r="M26">
        <v>89.500202999999999</v>
      </c>
      <c r="N26">
        <v>114.76388</v>
      </c>
      <c r="O26">
        <v>120.209401</v>
      </c>
      <c r="P26">
        <v>101.483751</v>
      </c>
      <c r="Q26">
        <v>0</v>
      </c>
      <c r="R26">
        <v>35.525444</v>
      </c>
      <c r="S26">
        <v>21.855060999999999</v>
      </c>
      <c r="T26">
        <v>0</v>
      </c>
      <c r="U26">
        <v>336.167618</v>
      </c>
      <c r="V26">
        <v>8.1584810000000001</v>
      </c>
      <c r="W26">
        <v>27.790762000000001</v>
      </c>
      <c r="X26">
        <v>119.93075399999999</v>
      </c>
      <c r="Y26">
        <v>0</v>
      </c>
      <c r="Z26">
        <v>6.3132760000000001</v>
      </c>
      <c r="AA26">
        <v>0</v>
      </c>
      <c r="AB26">
        <v>3.342085</v>
      </c>
      <c r="AC26">
        <v>0</v>
      </c>
      <c r="AD26">
        <v>0</v>
      </c>
      <c r="AE26">
        <v>15.998452</v>
      </c>
      <c r="AF26">
        <v>8.0263969999999993</v>
      </c>
      <c r="AG26">
        <v>41.893608</v>
      </c>
      <c r="AH26">
        <v>42.360666000000002</v>
      </c>
      <c r="AI26">
        <v>0</v>
      </c>
      <c r="AJ26">
        <v>0</v>
      </c>
      <c r="AK26">
        <v>25.834461999999998</v>
      </c>
      <c r="AL26">
        <v>23.506447000000001</v>
      </c>
      <c r="AM26">
        <v>15.745255</v>
      </c>
      <c r="AN26">
        <v>0.81130500000000005</v>
      </c>
      <c r="AO26">
        <v>0</v>
      </c>
      <c r="AP26">
        <v>0</v>
      </c>
      <c r="AQ26">
        <v>37.772109</v>
      </c>
      <c r="AR26">
        <v>45.198036000000002</v>
      </c>
      <c r="AS26">
        <v>30.726749000000002</v>
      </c>
      <c r="AT26">
        <v>10.834813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79.484426999999968</v>
      </c>
      <c r="BA26">
        <f t="shared" si="1"/>
        <v>2305.3660800000002</v>
      </c>
      <c r="BD26">
        <v>7.53</v>
      </c>
      <c r="BE26">
        <v>1.88</v>
      </c>
      <c r="BF26">
        <v>2.93</v>
      </c>
      <c r="BG26">
        <v>1.77</v>
      </c>
      <c r="BH26">
        <v>9</v>
      </c>
      <c r="BI26">
        <v>1.32</v>
      </c>
      <c r="BJ26">
        <v>1.73</v>
      </c>
      <c r="BK26">
        <v>1.73</v>
      </c>
      <c r="BL26">
        <v>0</v>
      </c>
      <c r="BM26">
        <v>0.22</v>
      </c>
      <c r="BN26">
        <v>3.44</v>
      </c>
      <c r="BO26">
        <v>3.64</v>
      </c>
      <c r="BP26">
        <v>0.24</v>
      </c>
      <c r="BQ26">
        <v>1.94</v>
      </c>
      <c r="BR26">
        <v>2.11</v>
      </c>
      <c r="BS26">
        <v>1.58</v>
      </c>
      <c r="BT26">
        <v>2.8603580000000002</v>
      </c>
      <c r="BU26">
        <v>1.2925979999999999</v>
      </c>
      <c r="BV26">
        <v>2.2243590000000002</v>
      </c>
      <c r="BW26">
        <v>1.8716550000000001</v>
      </c>
      <c r="BX26">
        <v>0.94388300000000003</v>
      </c>
      <c r="BY26">
        <v>2.5231509999999999</v>
      </c>
      <c r="BZ26">
        <v>1.27881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5.1186879999999997</v>
      </c>
      <c r="CK26">
        <v>1.8015909999999999</v>
      </c>
      <c r="CL26">
        <v>1.866976</v>
      </c>
      <c r="CM26">
        <v>3.3828109999999998</v>
      </c>
      <c r="CN26">
        <v>3.4124590000000001</v>
      </c>
      <c r="CO26">
        <v>0</v>
      </c>
      <c r="CP26">
        <v>4.1018520000000001</v>
      </c>
      <c r="CQ26">
        <v>1.7062299999999999</v>
      </c>
      <c r="CR26">
        <v>0.81501699999999999</v>
      </c>
      <c r="CS26">
        <v>1.3207789999999999</v>
      </c>
      <c r="CT26">
        <v>0.47778100000000001</v>
      </c>
      <c r="CU26">
        <v>0.16295299999999999</v>
      </c>
      <c r="CV26">
        <v>0.33752500000000002</v>
      </c>
      <c r="CW26">
        <v>0.92495099999999997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79.484426999999968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608.00172599999996</v>
      </c>
      <c r="L27">
        <v>338.66362400000003</v>
      </c>
      <c r="M27">
        <v>89.500202999999999</v>
      </c>
      <c r="N27">
        <v>114.76388</v>
      </c>
      <c r="O27">
        <v>120.209401</v>
      </c>
      <c r="P27">
        <v>101.483751</v>
      </c>
      <c r="Q27">
        <v>0</v>
      </c>
      <c r="R27">
        <v>41.273757000000003</v>
      </c>
      <c r="S27">
        <v>17.942522</v>
      </c>
      <c r="T27">
        <v>0</v>
      </c>
      <c r="U27">
        <v>336.167618</v>
      </c>
      <c r="V27">
        <v>8.3791689999999992</v>
      </c>
      <c r="W27">
        <v>31.310459999999999</v>
      </c>
      <c r="X27">
        <v>139.13762700000001</v>
      </c>
      <c r="Y27">
        <v>0</v>
      </c>
      <c r="Z27">
        <v>6.3132760000000001</v>
      </c>
      <c r="AA27">
        <v>0</v>
      </c>
      <c r="AB27">
        <v>13.100968999999999</v>
      </c>
      <c r="AC27">
        <v>9.6567760000000007</v>
      </c>
      <c r="AD27">
        <v>0</v>
      </c>
      <c r="AE27">
        <v>15.998452</v>
      </c>
      <c r="AF27">
        <v>8.0263969999999993</v>
      </c>
      <c r="AG27">
        <v>41.893608</v>
      </c>
      <c r="AH27">
        <v>67.777066000000005</v>
      </c>
      <c r="AI27">
        <v>3.81073</v>
      </c>
      <c r="AJ27">
        <v>0</v>
      </c>
      <c r="AK27">
        <v>25.834461999999998</v>
      </c>
      <c r="AL27">
        <v>23.506447000000001</v>
      </c>
      <c r="AM27">
        <v>15.745255</v>
      </c>
      <c r="AN27">
        <v>0.81130500000000005</v>
      </c>
      <c r="AO27">
        <v>0</v>
      </c>
      <c r="AP27">
        <v>0</v>
      </c>
      <c r="AQ27">
        <v>37.772109</v>
      </c>
      <c r="AR27">
        <v>50.515452000000003</v>
      </c>
      <c r="AS27">
        <v>30.726749000000002</v>
      </c>
      <c r="AT27">
        <v>10.834813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80.021240999999975</v>
      </c>
      <c r="BA27">
        <f t="shared" si="1"/>
        <v>2389.1788450000004</v>
      </c>
      <c r="BD27">
        <v>7.53</v>
      </c>
      <c r="BE27">
        <v>1.88</v>
      </c>
      <c r="BF27">
        <v>2.93</v>
      </c>
      <c r="BG27">
        <v>1.77</v>
      </c>
      <c r="BH27">
        <v>9</v>
      </c>
      <c r="BI27">
        <v>1.33</v>
      </c>
      <c r="BJ27">
        <v>1.73</v>
      </c>
      <c r="BK27">
        <v>1.73</v>
      </c>
      <c r="BL27">
        <v>0</v>
      </c>
      <c r="BM27">
        <v>0.22</v>
      </c>
      <c r="BN27">
        <v>3.44</v>
      </c>
      <c r="BO27">
        <v>3.64</v>
      </c>
      <c r="BP27">
        <v>0.24</v>
      </c>
      <c r="BQ27">
        <v>1.94</v>
      </c>
      <c r="BR27">
        <v>2.11</v>
      </c>
      <c r="BS27">
        <v>1.58</v>
      </c>
      <c r="BT27">
        <v>2.8603580000000002</v>
      </c>
      <c r="BU27">
        <v>1.2925979999999999</v>
      </c>
      <c r="BV27">
        <v>2.2243590000000002</v>
      </c>
      <c r="BW27">
        <v>1.8716550000000001</v>
      </c>
      <c r="BX27">
        <v>0.94388300000000003</v>
      </c>
      <c r="BY27">
        <v>2.5231509999999999</v>
      </c>
      <c r="BZ27">
        <v>1.27881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5.1186879999999997</v>
      </c>
      <c r="CK27">
        <v>1.8015909999999999</v>
      </c>
      <c r="CL27">
        <v>1.866976</v>
      </c>
      <c r="CM27">
        <v>3.3828109999999998</v>
      </c>
      <c r="CN27">
        <v>3.4124590000000001</v>
      </c>
      <c r="CO27">
        <v>0</v>
      </c>
      <c r="CP27">
        <v>4.1018520000000001</v>
      </c>
      <c r="CQ27">
        <v>1.7062299999999999</v>
      </c>
      <c r="CR27">
        <v>0.81501699999999999</v>
      </c>
      <c r="CS27">
        <v>1.3207789999999999</v>
      </c>
      <c r="CT27">
        <v>0.47778100000000001</v>
      </c>
      <c r="CU27">
        <v>0.48886000000000002</v>
      </c>
      <c r="CV27">
        <v>0.53843200000000002</v>
      </c>
      <c r="CW27">
        <v>0.92495099999999997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80.021240999999975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620.70611199999996</v>
      </c>
      <c r="L28">
        <v>329.57074599999999</v>
      </c>
      <c r="M28">
        <v>89.500202999999999</v>
      </c>
      <c r="N28">
        <v>114.76388</v>
      </c>
      <c r="O28">
        <v>120.209401</v>
      </c>
      <c r="P28">
        <v>101.483751</v>
      </c>
      <c r="Q28">
        <v>0</v>
      </c>
      <c r="R28">
        <v>41.273757000000003</v>
      </c>
      <c r="S28">
        <v>25.639448999999999</v>
      </c>
      <c r="T28">
        <v>0</v>
      </c>
      <c r="U28">
        <v>336.167618</v>
      </c>
      <c r="V28">
        <v>11.232078</v>
      </c>
      <c r="W28">
        <v>33.522174999999997</v>
      </c>
      <c r="X28">
        <v>142.10180199999999</v>
      </c>
      <c r="Y28">
        <v>0</v>
      </c>
      <c r="Z28">
        <v>12.626550999999999</v>
      </c>
      <c r="AA28">
        <v>13.533747999999999</v>
      </c>
      <c r="AB28">
        <v>26.335621</v>
      </c>
      <c r="AC28">
        <v>19.313551</v>
      </c>
      <c r="AD28">
        <v>9.0837219999999999</v>
      </c>
      <c r="AE28">
        <v>15.998452</v>
      </c>
      <c r="AF28">
        <v>8.0263969999999993</v>
      </c>
      <c r="AG28">
        <v>41.893608</v>
      </c>
      <c r="AH28">
        <v>93.005195000000001</v>
      </c>
      <c r="AI28">
        <v>16.513161</v>
      </c>
      <c r="AJ28">
        <v>0</v>
      </c>
      <c r="AK28">
        <v>25.834461999999998</v>
      </c>
      <c r="AL28">
        <v>23.506447000000001</v>
      </c>
      <c r="AM28">
        <v>15.745255</v>
      </c>
      <c r="AN28">
        <v>0.81130500000000005</v>
      </c>
      <c r="AO28">
        <v>0</v>
      </c>
      <c r="AP28">
        <v>0</v>
      </c>
      <c r="AQ28">
        <v>37.772109</v>
      </c>
      <c r="AR28">
        <v>50.515452000000003</v>
      </c>
      <c r="AS28">
        <v>30.726749000000002</v>
      </c>
      <c r="AT28">
        <v>10.834813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81.188789999999983</v>
      </c>
      <c r="BA28">
        <f t="shared" si="1"/>
        <v>2499.4363600000001</v>
      </c>
      <c r="BD28">
        <v>7.53</v>
      </c>
      <c r="BE28">
        <v>1.88</v>
      </c>
      <c r="BF28">
        <v>2.93</v>
      </c>
      <c r="BG28">
        <v>1.77</v>
      </c>
      <c r="BH28">
        <v>9</v>
      </c>
      <c r="BI28">
        <v>1.33</v>
      </c>
      <c r="BJ28">
        <v>1.73</v>
      </c>
      <c r="BK28">
        <v>1.73</v>
      </c>
      <c r="BL28">
        <v>0</v>
      </c>
      <c r="BM28">
        <v>0.22</v>
      </c>
      <c r="BN28">
        <v>3.44</v>
      </c>
      <c r="BO28">
        <v>3.64</v>
      </c>
      <c r="BP28">
        <v>0.24</v>
      </c>
      <c r="BQ28">
        <v>1.94</v>
      </c>
      <c r="BR28">
        <v>2.11</v>
      </c>
      <c r="BS28">
        <v>1.58</v>
      </c>
      <c r="BT28">
        <v>2.8603580000000002</v>
      </c>
      <c r="BU28">
        <v>1.2925979999999999</v>
      </c>
      <c r="BV28">
        <v>2.2243590000000002</v>
      </c>
      <c r="BW28">
        <v>1.8716550000000001</v>
      </c>
      <c r="BX28">
        <v>0.94388300000000003</v>
      </c>
      <c r="BY28">
        <v>2.5231509999999999</v>
      </c>
      <c r="BZ28">
        <v>1.27881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5.1186879999999997</v>
      </c>
      <c r="CK28">
        <v>1.8015909999999999</v>
      </c>
      <c r="CL28">
        <v>1.866976</v>
      </c>
      <c r="CM28">
        <v>3.3828109999999998</v>
      </c>
      <c r="CN28">
        <v>3.4124590000000001</v>
      </c>
      <c r="CO28">
        <v>0</v>
      </c>
      <c r="CP28">
        <v>4.1018520000000001</v>
      </c>
      <c r="CQ28">
        <v>1.7062299999999999</v>
      </c>
      <c r="CR28">
        <v>0.81501699999999999</v>
      </c>
      <c r="CS28">
        <v>1.3207789999999999</v>
      </c>
      <c r="CT28">
        <v>0.95556300000000005</v>
      </c>
      <c r="CU28">
        <v>0.97772000000000003</v>
      </c>
      <c r="CV28">
        <v>0.73933899999999997</v>
      </c>
      <c r="CW28">
        <v>0.92495099999999997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81.188789999999983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642.53150400000004</v>
      </c>
      <c r="L29">
        <v>329.57074599999999</v>
      </c>
      <c r="M29">
        <v>89.500202999999999</v>
      </c>
      <c r="N29">
        <v>114.76388</v>
      </c>
      <c r="O29">
        <v>120.209401</v>
      </c>
      <c r="P29">
        <v>101.483751</v>
      </c>
      <c r="Q29">
        <v>0</v>
      </c>
      <c r="R29">
        <v>41.273757000000003</v>
      </c>
      <c r="S29">
        <v>25.639448999999999</v>
      </c>
      <c r="T29">
        <v>0</v>
      </c>
      <c r="U29">
        <v>336.167618</v>
      </c>
      <c r="V29">
        <v>11.232078</v>
      </c>
      <c r="W29">
        <v>25.320045</v>
      </c>
      <c r="X29">
        <v>142.10180199999999</v>
      </c>
      <c r="Y29">
        <v>0</v>
      </c>
      <c r="Z29">
        <v>18.939827000000001</v>
      </c>
      <c r="AA29">
        <v>13.533747999999999</v>
      </c>
      <c r="AB29">
        <v>39.623745999999997</v>
      </c>
      <c r="AC29">
        <v>28.999552999999999</v>
      </c>
      <c r="AD29">
        <v>18.167445000000001</v>
      </c>
      <c r="AE29">
        <v>32.877457999999997</v>
      </c>
      <c r="AF29">
        <v>16.640090000000001</v>
      </c>
      <c r="AG29">
        <v>41.893608</v>
      </c>
      <c r="AH29">
        <v>116.25649300000001</v>
      </c>
      <c r="AI29">
        <v>16.513161</v>
      </c>
      <c r="AJ29">
        <v>0</v>
      </c>
      <c r="AK29">
        <v>25.834461999999998</v>
      </c>
      <c r="AL29">
        <v>23.506447000000001</v>
      </c>
      <c r="AM29">
        <v>15.745255</v>
      </c>
      <c r="AN29">
        <v>0.81130500000000005</v>
      </c>
      <c r="AO29">
        <v>0</v>
      </c>
      <c r="AP29">
        <v>0.61699400000000004</v>
      </c>
      <c r="AQ29">
        <v>37.772109</v>
      </c>
      <c r="AR29">
        <v>40.412362000000002</v>
      </c>
      <c r="AS29">
        <v>30.726749000000002</v>
      </c>
      <c r="AT29">
        <v>10.834813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81.589143999999976</v>
      </c>
      <c r="BA29">
        <f t="shared" si="1"/>
        <v>2591.0890029999991</v>
      </c>
      <c r="BD29">
        <v>7.45</v>
      </c>
      <c r="BE29">
        <v>1.88</v>
      </c>
      <c r="BF29">
        <v>2.93</v>
      </c>
      <c r="BG29">
        <v>1.77</v>
      </c>
      <c r="BH29">
        <v>9</v>
      </c>
      <c r="BI29">
        <v>0.99</v>
      </c>
      <c r="BJ29">
        <v>1.73</v>
      </c>
      <c r="BK29">
        <v>1.73</v>
      </c>
      <c r="BL29">
        <v>0</v>
      </c>
      <c r="BM29">
        <v>0.22</v>
      </c>
      <c r="BN29">
        <v>3.44</v>
      </c>
      <c r="BO29">
        <v>3.64</v>
      </c>
      <c r="BP29">
        <v>0.24</v>
      </c>
      <c r="BQ29">
        <v>1.94</v>
      </c>
      <c r="BR29">
        <v>2.11</v>
      </c>
      <c r="BS29">
        <v>1.58</v>
      </c>
      <c r="BT29">
        <v>2.8603580000000002</v>
      </c>
      <c r="BU29">
        <v>1.2925979999999999</v>
      </c>
      <c r="BV29">
        <v>2.2243590000000002</v>
      </c>
      <c r="BW29">
        <v>1.8716550000000001</v>
      </c>
      <c r="BX29">
        <v>0.94388300000000003</v>
      </c>
      <c r="BY29">
        <v>2.5231509999999999</v>
      </c>
      <c r="BZ29">
        <v>1.27881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5.1186879999999997</v>
      </c>
      <c r="CK29">
        <v>1.8015909999999999</v>
      </c>
      <c r="CL29">
        <v>1.866976</v>
      </c>
      <c r="CM29">
        <v>3.3828109999999998</v>
      </c>
      <c r="CN29">
        <v>3.4124590000000001</v>
      </c>
      <c r="CO29">
        <v>0</v>
      </c>
      <c r="CP29">
        <v>4.1018520000000001</v>
      </c>
      <c r="CQ29">
        <v>1.7062299999999999</v>
      </c>
      <c r="CR29">
        <v>0.81501699999999999</v>
      </c>
      <c r="CS29">
        <v>1.3207789999999999</v>
      </c>
      <c r="CT29">
        <v>0.95556300000000005</v>
      </c>
      <c r="CU29">
        <v>1.6132390000000001</v>
      </c>
      <c r="CV29">
        <v>0.92417400000000005</v>
      </c>
      <c r="CW29">
        <v>0.92495099999999997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81.589143999999976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644.45810400000005</v>
      </c>
      <c r="L30">
        <v>346.910146</v>
      </c>
      <c r="M30">
        <v>89.500202999999999</v>
      </c>
      <c r="N30">
        <v>114.76388</v>
      </c>
      <c r="O30">
        <v>120.209401</v>
      </c>
      <c r="P30">
        <v>101.483751</v>
      </c>
      <c r="Q30">
        <v>0</v>
      </c>
      <c r="R30">
        <v>41.273757000000003</v>
      </c>
      <c r="S30">
        <v>25.639448999999999</v>
      </c>
      <c r="T30">
        <v>0</v>
      </c>
      <c r="U30">
        <v>336.167618</v>
      </c>
      <c r="V30">
        <v>11.232078</v>
      </c>
      <c r="W30">
        <v>25.320045</v>
      </c>
      <c r="X30">
        <v>142.10180199999999</v>
      </c>
      <c r="Y30">
        <v>0</v>
      </c>
      <c r="Z30">
        <v>18.939827000000001</v>
      </c>
      <c r="AA30">
        <v>27.067496999999999</v>
      </c>
      <c r="AB30">
        <v>39.623745999999997</v>
      </c>
      <c r="AC30">
        <v>28.999552999999999</v>
      </c>
      <c r="AD30">
        <v>27.251166999999999</v>
      </c>
      <c r="AE30">
        <v>32.877457999999997</v>
      </c>
      <c r="AF30">
        <v>16.640090000000001</v>
      </c>
      <c r="AG30">
        <v>41.893608</v>
      </c>
      <c r="AH30">
        <v>116.25649300000001</v>
      </c>
      <c r="AI30">
        <v>16.513161</v>
      </c>
      <c r="AJ30">
        <v>0</v>
      </c>
      <c r="AK30">
        <v>25.834461999999998</v>
      </c>
      <c r="AL30">
        <v>23.506447000000001</v>
      </c>
      <c r="AM30">
        <v>15.745255</v>
      </c>
      <c r="AN30">
        <v>0.81130500000000005</v>
      </c>
      <c r="AO30">
        <v>0</v>
      </c>
      <c r="AP30">
        <v>0.61699400000000004</v>
      </c>
      <c r="AQ30">
        <v>37.772109</v>
      </c>
      <c r="AR30">
        <v>40.412362000000002</v>
      </c>
      <c r="AS30">
        <v>30.726749000000002</v>
      </c>
      <c r="AT30">
        <v>10.834813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81.619143999999977</v>
      </c>
      <c r="BA30">
        <f t="shared" si="1"/>
        <v>2633.002473999999</v>
      </c>
      <c r="BD30">
        <v>7.45</v>
      </c>
      <c r="BE30">
        <v>1.88</v>
      </c>
      <c r="BF30">
        <v>2.93</v>
      </c>
      <c r="BG30">
        <v>1.77</v>
      </c>
      <c r="BH30">
        <v>9</v>
      </c>
      <c r="BI30">
        <v>1.02</v>
      </c>
      <c r="BJ30">
        <v>1.73</v>
      </c>
      <c r="BK30">
        <v>1.73</v>
      </c>
      <c r="BL30">
        <v>0</v>
      </c>
      <c r="BM30">
        <v>0.22</v>
      </c>
      <c r="BN30">
        <v>3.44</v>
      </c>
      <c r="BO30">
        <v>3.64</v>
      </c>
      <c r="BP30">
        <v>0.24</v>
      </c>
      <c r="BQ30">
        <v>1.94</v>
      </c>
      <c r="BR30">
        <v>2.11</v>
      </c>
      <c r="BS30">
        <v>1.58</v>
      </c>
      <c r="BT30">
        <v>2.8603580000000002</v>
      </c>
      <c r="BU30">
        <v>1.2925979999999999</v>
      </c>
      <c r="BV30">
        <v>2.2243590000000002</v>
      </c>
      <c r="BW30">
        <v>1.8716550000000001</v>
      </c>
      <c r="BX30">
        <v>0.94388300000000003</v>
      </c>
      <c r="BY30">
        <v>2.5231509999999999</v>
      </c>
      <c r="BZ30">
        <v>1.27881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5.1186879999999997</v>
      </c>
      <c r="CK30">
        <v>1.8015909999999999</v>
      </c>
      <c r="CL30">
        <v>1.866976</v>
      </c>
      <c r="CM30">
        <v>3.3828109999999998</v>
      </c>
      <c r="CN30">
        <v>3.4124590000000001</v>
      </c>
      <c r="CO30">
        <v>0</v>
      </c>
      <c r="CP30">
        <v>4.1018520000000001</v>
      </c>
      <c r="CQ30">
        <v>1.7062299999999999</v>
      </c>
      <c r="CR30">
        <v>0.81501699999999999</v>
      </c>
      <c r="CS30">
        <v>1.3207789999999999</v>
      </c>
      <c r="CT30">
        <v>0.95556300000000005</v>
      </c>
      <c r="CU30">
        <v>1.6132390000000001</v>
      </c>
      <c r="CV30">
        <v>0.92417400000000005</v>
      </c>
      <c r="CW30">
        <v>0.92495099999999997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81.619143999999977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660.03033000000005</v>
      </c>
      <c r="L31">
        <v>380.41940399999999</v>
      </c>
      <c r="M31">
        <v>89.500202999999999</v>
      </c>
      <c r="N31">
        <v>114.76388</v>
      </c>
      <c r="O31">
        <v>120.209401</v>
      </c>
      <c r="P31">
        <v>101.483751</v>
      </c>
      <c r="Q31">
        <v>0</v>
      </c>
      <c r="R31">
        <v>41.273757000000003</v>
      </c>
      <c r="S31">
        <v>25.639448999999999</v>
      </c>
      <c r="T31">
        <v>0</v>
      </c>
      <c r="U31">
        <v>336.167618</v>
      </c>
      <c r="V31">
        <v>11.232078</v>
      </c>
      <c r="W31">
        <v>25.320045</v>
      </c>
      <c r="X31">
        <v>142.10180199999999</v>
      </c>
      <c r="Y31">
        <v>0</v>
      </c>
      <c r="Z31">
        <v>18.939827000000001</v>
      </c>
      <c r="AA31">
        <v>27.067496999999999</v>
      </c>
      <c r="AB31">
        <v>39.623745999999997</v>
      </c>
      <c r="AC31">
        <v>28.999552999999999</v>
      </c>
      <c r="AD31">
        <v>27.251166999999999</v>
      </c>
      <c r="AE31">
        <v>32.877457999999997</v>
      </c>
      <c r="AF31">
        <v>16.640090000000001</v>
      </c>
      <c r="AG31">
        <v>41.893608</v>
      </c>
      <c r="AH31">
        <v>139.50779299999999</v>
      </c>
      <c r="AI31">
        <v>16.513161</v>
      </c>
      <c r="AJ31">
        <v>0</v>
      </c>
      <c r="AK31">
        <v>25.834461999999998</v>
      </c>
      <c r="AL31">
        <v>12.312901</v>
      </c>
      <c r="AM31">
        <v>15.745255</v>
      </c>
      <c r="AN31">
        <v>0.81130500000000005</v>
      </c>
      <c r="AO31">
        <v>0</v>
      </c>
      <c r="AP31">
        <v>0.61699400000000004</v>
      </c>
      <c r="AQ31">
        <v>37.772109</v>
      </c>
      <c r="AR31">
        <v>45.198036000000002</v>
      </c>
      <c r="AS31">
        <v>30.726749000000002</v>
      </c>
      <c r="AT31">
        <v>10.834813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81.798692999999972</v>
      </c>
      <c r="BA31">
        <f t="shared" si="1"/>
        <v>2699.1069349999993</v>
      </c>
      <c r="BD31">
        <v>7.45</v>
      </c>
      <c r="BE31">
        <v>1.88</v>
      </c>
      <c r="BF31">
        <v>2.93</v>
      </c>
      <c r="BG31">
        <v>1.77</v>
      </c>
      <c r="BH31">
        <v>9</v>
      </c>
      <c r="BI31">
        <v>1.03</v>
      </c>
      <c r="BJ31">
        <v>1.71</v>
      </c>
      <c r="BK31">
        <v>1.73</v>
      </c>
      <c r="BL31">
        <v>0</v>
      </c>
      <c r="BM31">
        <v>0.22</v>
      </c>
      <c r="BN31">
        <v>3.44</v>
      </c>
      <c r="BO31">
        <v>3.64</v>
      </c>
      <c r="BP31">
        <v>0.24</v>
      </c>
      <c r="BQ31">
        <v>1.94</v>
      </c>
      <c r="BR31">
        <v>2.11</v>
      </c>
      <c r="BS31">
        <v>1.58</v>
      </c>
      <c r="BT31">
        <v>2.8603580000000002</v>
      </c>
      <c r="BU31">
        <v>1.2925979999999999</v>
      </c>
      <c r="BV31">
        <v>2.2451469999999998</v>
      </c>
      <c r="BW31">
        <v>1.8716550000000001</v>
      </c>
      <c r="BX31">
        <v>0.94388300000000003</v>
      </c>
      <c r="BY31">
        <v>2.5231509999999999</v>
      </c>
      <c r="BZ31">
        <v>1.27881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5.1186879999999997</v>
      </c>
      <c r="CK31">
        <v>1.8015909999999999</v>
      </c>
      <c r="CL31">
        <v>1.866976</v>
      </c>
      <c r="CM31">
        <v>3.3828109999999998</v>
      </c>
      <c r="CN31">
        <v>3.4124590000000001</v>
      </c>
      <c r="CO31">
        <v>0</v>
      </c>
      <c r="CP31">
        <v>4.1018520000000001</v>
      </c>
      <c r="CQ31">
        <v>1.7062299999999999</v>
      </c>
      <c r="CR31">
        <v>0.81501699999999999</v>
      </c>
      <c r="CS31">
        <v>1.3207789999999999</v>
      </c>
      <c r="CT31">
        <v>0.95556300000000005</v>
      </c>
      <c r="CU31">
        <v>1.6132390000000001</v>
      </c>
      <c r="CV31">
        <v>1.092935</v>
      </c>
      <c r="CW31">
        <v>0.92495099999999997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81.798692999999972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660.03033000000005</v>
      </c>
      <c r="L32">
        <v>380.41940399999999</v>
      </c>
      <c r="M32">
        <v>89.500202999999999</v>
      </c>
      <c r="N32">
        <v>114.76388</v>
      </c>
      <c r="O32">
        <v>120.209401</v>
      </c>
      <c r="P32">
        <v>101.483751</v>
      </c>
      <c r="Q32">
        <v>0</v>
      </c>
      <c r="R32">
        <v>41.273757000000003</v>
      </c>
      <c r="S32">
        <v>25.639448999999999</v>
      </c>
      <c r="T32">
        <v>0</v>
      </c>
      <c r="U32">
        <v>336.167618</v>
      </c>
      <c r="V32">
        <v>11.232078</v>
      </c>
      <c r="W32">
        <v>25.320045</v>
      </c>
      <c r="X32">
        <v>142.10180199999999</v>
      </c>
      <c r="Y32">
        <v>0</v>
      </c>
      <c r="Z32">
        <v>18.939827000000001</v>
      </c>
      <c r="AA32">
        <v>27.067496999999999</v>
      </c>
      <c r="AB32">
        <v>39.623745999999997</v>
      </c>
      <c r="AC32">
        <v>28.999552999999999</v>
      </c>
      <c r="AD32">
        <v>27.251166999999999</v>
      </c>
      <c r="AE32">
        <v>32.877457999999997</v>
      </c>
      <c r="AF32">
        <v>16.640090000000001</v>
      </c>
      <c r="AG32">
        <v>41.893608</v>
      </c>
      <c r="AH32">
        <v>139.50779299999999</v>
      </c>
      <c r="AI32">
        <v>16.513161</v>
      </c>
      <c r="AJ32">
        <v>0</v>
      </c>
      <c r="AK32">
        <v>25.834461999999998</v>
      </c>
      <c r="AL32">
        <v>12.312901</v>
      </c>
      <c r="AM32">
        <v>15.745255</v>
      </c>
      <c r="AN32">
        <v>0.81130500000000005</v>
      </c>
      <c r="AO32">
        <v>0</v>
      </c>
      <c r="AP32">
        <v>0.61699400000000004</v>
      </c>
      <c r="AQ32">
        <v>37.772109</v>
      </c>
      <c r="AR32">
        <v>45.198036000000002</v>
      </c>
      <c r="AS32">
        <v>30.726749000000002</v>
      </c>
      <c r="AT32">
        <v>10.834813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81.858692999999974</v>
      </c>
      <c r="BA32">
        <f t="shared" si="1"/>
        <v>2699.1669349999993</v>
      </c>
      <c r="BD32">
        <v>7.45</v>
      </c>
      <c r="BE32">
        <v>1.88</v>
      </c>
      <c r="BF32">
        <v>2.93</v>
      </c>
      <c r="BG32">
        <v>1.77</v>
      </c>
      <c r="BH32">
        <v>9</v>
      </c>
      <c r="BI32">
        <v>1.0900000000000001</v>
      </c>
      <c r="BJ32">
        <v>1.71</v>
      </c>
      <c r="BK32">
        <v>1.73</v>
      </c>
      <c r="BL32">
        <v>0</v>
      </c>
      <c r="BM32">
        <v>0.22</v>
      </c>
      <c r="BN32">
        <v>3.44</v>
      </c>
      <c r="BO32">
        <v>3.64</v>
      </c>
      <c r="BP32">
        <v>0.24</v>
      </c>
      <c r="BQ32">
        <v>1.94</v>
      </c>
      <c r="BR32">
        <v>2.11</v>
      </c>
      <c r="BS32">
        <v>1.58</v>
      </c>
      <c r="BT32">
        <v>2.8603580000000002</v>
      </c>
      <c r="BU32">
        <v>1.2925979999999999</v>
      </c>
      <c r="BV32">
        <v>2.2451469999999998</v>
      </c>
      <c r="BW32">
        <v>1.8716550000000001</v>
      </c>
      <c r="BX32">
        <v>0.94388300000000003</v>
      </c>
      <c r="BY32">
        <v>2.5231509999999999</v>
      </c>
      <c r="BZ32">
        <v>1.27881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5.1186879999999997</v>
      </c>
      <c r="CK32">
        <v>1.8015909999999999</v>
      </c>
      <c r="CL32">
        <v>1.866976</v>
      </c>
      <c r="CM32">
        <v>3.3828109999999998</v>
      </c>
      <c r="CN32">
        <v>3.4124590000000001</v>
      </c>
      <c r="CO32">
        <v>0</v>
      </c>
      <c r="CP32">
        <v>4.1018520000000001</v>
      </c>
      <c r="CQ32">
        <v>1.7062299999999999</v>
      </c>
      <c r="CR32">
        <v>0.81501699999999999</v>
      </c>
      <c r="CS32">
        <v>1.3207789999999999</v>
      </c>
      <c r="CT32">
        <v>0.95556300000000005</v>
      </c>
      <c r="CU32">
        <v>1.6132390000000001</v>
      </c>
      <c r="CV32">
        <v>1.092935</v>
      </c>
      <c r="CW32">
        <v>0.92495099999999997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81.858692999999974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660.03033000000005</v>
      </c>
      <c r="L33">
        <v>411.24500399999999</v>
      </c>
      <c r="M33">
        <v>89.500202999999999</v>
      </c>
      <c r="N33">
        <v>114.76388</v>
      </c>
      <c r="O33">
        <v>120.209401</v>
      </c>
      <c r="P33">
        <v>101.483751</v>
      </c>
      <c r="Q33">
        <v>0</v>
      </c>
      <c r="R33">
        <v>41.273757000000003</v>
      </c>
      <c r="S33">
        <v>25.639448999999999</v>
      </c>
      <c r="T33">
        <v>0</v>
      </c>
      <c r="U33">
        <v>336.167618</v>
      </c>
      <c r="V33">
        <v>11.232078</v>
      </c>
      <c r="W33">
        <v>22.348116999999998</v>
      </c>
      <c r="X33">
        <v>142.10180199999999</v>
      </c>
      <c r="Y33">
        <v>0</v>
      </c>
      <c r="Z33">
        <v>18.939827000000001</v>
      </c>
      <c r="AA33">
        <v>27.067496999999999</v>
      </c>
      <c r="AB33">
        <v>39.623745999999997</v>
      </c>
      <c r="AC33">
        <v>28.999552999999999</v>
      </c>
      <c r="AD33">
        <v>27.251166999999999</v>
      </c>
      <c r="AE33">
        <v>32.877457999999997</v>
      </c>
      <c r="AF33">
        <v>16.640090000000001</v>
      </c>
      <c r="AG33">
        <v>41.893608</v>
      </c>
      <c r="AH33">
        <v>139.50779299999999</v>
      </c>
      <c r="AI33">
        <v>16.513161</v>
      </c>
      <c r="AJ33">
        <v>0</v>
      </c>
      <c r="AK33">
        <v>25.834461999999998</v>
      </c>
      <c r="AL33">
        <v>12.312901</v>
      </c>
      <c r="AM33">
        <v>15.745255</v>
      </c>
      <c r="AN33">
        <v>0.81130500000000005</v>
      </c>
      <c r="AO33">
        <v>0</v>
      </c>
      <c r="AP33">
        <v>5.552943</v>
      </c>
      <c r="AQ33">
        <v>37.772109</v>
      </c>
      <c r="AR33">
        <v>50.515452000000003</v>
      </c>
      <c r="AS33">
        <v>30.726749000000002</v>
      </c>
      <c r="AT33">
        <v>10.834813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81.513211999999982</v>
      </c>
      <c r="BA33">
        <f t="shared" si="1"/>
        <v>2736.9284909999997</v>
      </c>
      <c r="BD33">
        <v>7.48</v>
      </c>
      <c r="BE33">
        <v>1.88</v>
      </c>
      <c r="BF33">
        <v>2.93</v>
      </c>
      <c r="BG33">
        <v>1.77</v>
      </c>
      <c r="BH33">
        <v>9</v>
      </c>
      <c r="BI33">
        <v>1.1499999999999999</v>
      </c>
      <c r="BJ33">
        <v>1.71</v>
      </c>
      <c r="BK33">
        <v>1.73</v>
      </c>
      <c r="BL33">
        <v>0</v>
      </c>
      <c r="BM33">
        <v>0.22</v>
      </c>
      <c r="BN33">
        <v>3.44</v>
      </c>
      <c r="BO33">
        <v>3.64</v>
      </c>
      <c r="BP33">
        <v>0.24</v>
      </c>
      <c r="BQ33">
        <v>1.94</v>
      </c>
      <c r="BR33">
        <v>2.11</v>
      </c>
      <c r="BS33">
        <v>1.58</v>
      </c>
      <c r="BT33">
        <v>2.8603580000000002</v>
      </c>
      <c r="BU33">
        <v>1.2925979999999999</v>
      </c>
      <c r="BV33">
        <v>2.265936</v>
      </c>
      <c r="BW33">
        <v>1.8716550000000001</v>
      </c>
      <c r="BX33">
        <v>0.94388300000000003</v>
      </c>
      <c r="BY33">
        <v>2.5231509999999999</v>
      </c>
      <c r="BZ33">
        <v>1.27881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5.1186879999999997</v>
      </c>
      <c r="CK33">
        <v>1.8015909999999999</v>
      </c>
      <c r="CL33">
        <v>1.866976</v>
      </c>
      <c r="CM33">
        <v>3.3828109999999998</v>
      </c>
      <c r="CN33">
        <v>3.4124590000000001</v>
      </c>
      <c r="CO33">
        <v>0</v>
      </c>
      <c r="CP33">
        <v>4.1018520000000001</v>
      </c>
      <c r="CQ33">
        <v>1.7062299999999999</v>
      </c>
      <c r="CR33">
        <v>0.81501699999999999</v>
      </c>
      <c r="CS33">
        <v>1.3207789999999999</v>
      </c>
      <c r="CT33">
        <v>0.95556300000000005</v>
      </c>
      <c r="CU33">
        <v>1.1569689999999999</v>
      </c>
      <c r="CV33">
        <v>1.092935</v>
      </c>
      <c r="CW33">
        <v>0.92495099999999997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81.513211999999982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660.03033000000005</v>
      </c>
      <c r="L34">
        <v>411.24500399999999</v>
      </c>
      <c r="M34">
        <v>89.500202999999999</v>
      </c>
      <c r="N34">
        <v>114.76388</v>
      </c>
      <c r="O34">
        <v>120.209401</v>
      </c>
      <c r="P34">
        <v>101.483751</v>
      </c>
      <c r="Q34">
        <v>0</v>
      </c>
      <c r="R34">
        <v>41.273757000000003</v>
      </c>
      <c r="S34">
        <v>25.639448999999999</v>
      </c>
      <c r="T34">
        <v>0</v>
      </c>
      <c r="U34">
        <v>336.167618</v>
      </c>
      <c r="V34">
        <v>11.232078</v>
      </c>
      <c r="W34">
        <v>22.348116999999998</v>
      </c>
      <c r="X34">
        <v>142.10180199999999</v>
      </c>
      <c r="Y34">
        <v>0</v>
      </c>
      <c r="Z34">
        <v>18.939827000000001</v>
      </c>
      <c r="AA34">
        <v>13.533747999999999</v>
      </c>
      <c r="AB34">
        <v>39.623745999999997</v>
      </c>
      <c r="AC34">
        <v>28.999552999999999</v>
      </c>
      <c r="AD34">
        <v>27.251166999999999</v>
      </c>
      <c r="AE34">
        <v>32.877457999999997</v>
      </c>
      <c r="AF34">
        <v>16.640090000000001</v>
      </c>
      <c r="AG34">
        <v>41.893608</v>
      </c>
      <c r="AH34">
        <v>116.25649300000001</v>
      </c>
      <c r="AI34">
        <v>3.81073</v>
      </c>
      <c r="AJ34">
        <v>0</v>
      </c>
      <c r="AK34">
        <v>25.834461999999998</v>
      </c>
      <c r="AL34">
        <v>12.312901</v>
      </c>
      <c r="AM34">
        <v>15.745255</v>
      </c>
      <c r="AN34">
        <v>0.81130500000000005</v>
      </c>
      <c r="AO34">
        <v>0</v>
      </c>
      <c r="AP34">
        <v>5.552943</v>
      </c>
      <c r="AQ34">
        <v>37.772109</v>
      </c>
      <c r="AR34">
        <v>50.515452000000003</v>
      </c>
      <c r="AS34">
        <v>30.726749000000002</v>
      </c>
      <c r="AT34">
        <v>10.834813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81.344450999999978</v>
      </c>
      <c r="BA34">
        <f t="shared" si="1"/>
        <v>2687.2722499999995</v>
      </c>
      <c r="BD34">
        <v>7.48</v>
      </c>
      <c r="BE34">
        <v>1.88</v>
      </c>
      <c r="BF34">
        <v>2.93</v>
      </c>
      <c r="BG34">
        <v>1.77</v>
      </c>
      <c r="BH34">
        <v>9</v>
      </c>
      <c r="BI34">
        <v>1.1499999999999999</v>
      </c>
      <c r="BJ34">
        <v>1.71</v>
      </c>
      <c r="BK34">
        <v>1.73</v>
      </c>
      <c r="BL34">
        <v>0</v>
      </c>
      <c r="BM34">
        <v>0.22</v>
      </c>
      <c r="BN34">
        <v>3.44</v>
      </c>
      <c r="BO34">
        <v>3.64</v>
      </c>
      <c r="BP34">
        <v>0.24</v>
      </c>
      <c r="BQ34">
        <v>1.94</v>
      </c>
      <c r="BR34">
        <v>2.11</v>
      </c>
      <c r="BS34">
        <v>1.58</v>
      </c>
      <c r="BT34">
        <v>2.8603580000000002</v>
      </c>
      <c r="BU34">
        <v>1.2925979999999999</v>
      </c>
      <c r="BV34">
        <v>2.265936</v>
      </c>
      <c r="BW34">
        <v>1.8716550000000001</v>
      </c>
      <c r="BX34">
        <v>0.94388300000000003</v>
      </c>
      <c r="BY34">
        <v>2.5231509999999999</v>
      </c>
      <c r="BZ34">
        <v>1.27881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5.1186879999999997</v>
      </c>
      <c r="CK34">
        <v>1.8015909999999999</v>
      </c>
      <c r="CL34">
        <v>1.866976</v>
      </c>
      <c r="CM34">
        <v>3.3828109999999998</v>
      </c>
      <c r="CN34">
        <v>3.4124590000000001</v>
      </c>
      <c r="CO34">
        <v>0</v>
      </c>
      <c r="CP34">
        <v>4.1018520000000001</v>
      </c>
      <c r="CQ34">
        <v>1.7062299999999999</v>
      </c>
      <c r="CR34">
        <v>0.81501699999999999</v>
      </c>
      <c r="CS34">
        <v>1.3207789999999999</v>
      </c>
      <c r="CT34">
        <v>0.95556300000000005</v>
      </c>
      <c r="CU34">
        <v>1.1569689999999999</v>
      </c>
      <c r="CV34">
        <v>0.92417400000000005</v>
      </c>
      <c r="CW34">
        <v>0.92495099999999997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81.344450999999978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653.53739900000005</v>
      </c>
      <c r="L35">
        <v>380.41940399999999</v>
      </c>
      <c r="M35">
        <v>89.500202999999999</v>
      </c>
      <c r="N35">
        <v>114.76388</v>
      </c>
      <c r="O35">
        <v>120.209401</v>
      </c>
      <c r="P35">
        <v>101.483751</v>
      </c>
      <c r="Q35">
        <v>0</v>
      </c>
      <c r="R35">
        <v>41.273757000000003</v>
      </c>
      <c r="S35">
        <v>19.329122000000002</v>
      </c>
      <c r="T35">
        <v>0</v>
      </c>
      <c r="U35">
        <v>336.167618</v>
      </c>
      <c r="V35">
        <v>11.232078</v>
      </c>
      <c r="W35">
        <v>31.208895999999999</v>
      </c>
      <c r="X35">
        <v>142.10180199999999</v>
      </c>
      <c r="Y35">
        <v>0</v>
      </c>
      <c r="Z35">
        <v>18.939827000000001</v>
      </c>
      <c r="AA35">
        <v>13.533747999999999</v>
      </c>
      <c r="AB35">
        <v>39.623745999999997</v>
      </c>
      <c r="AC35">
        <v>28.999552999999999</v>
      </c>
      <c r="AD35">
        <v>27.251166999999999</v>
      </c>
      <c r="AE35">
        <v>32.877457999999997</v>
      </c>
      <c r="AF35">
        <v>16.640090000000001</v>
      </c>
      <c r="AG35">
        <v>41.893608</v>
      </c>
      <c r="AH35">
        <v>116.25649300000001</v>
      </c>
      <c r="AI35">
        <v>0</v>
      </c>
      <c r="AJ35">
        <v>0</v>
      </c>
      <c r="AK35">
        <v>25.834461999999998</v>
      </c>
      <c r="AL35">
        <v>12.312901</v>
      </c>
      <c r="AM35">
        <v>15.745255</v>
      </c>
      <c r="AN35">
        <v>0.81130500000000005</v>
      </c>
      <c r="AO35">
        <v>0</v>
      </c>
      <c r="AP35">
        <v>5.552943</v>
      </c>
      <c r="AQ35">
        <v>37.772109</v>
      </c>
      <c r="AR35">
        <v>45.198036000000002</v>
      </c>
      <c r="AS35">
        <v>30.726749000000002</v>
      </c>
      <c r="AT35">
        <v>10.834813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81.531648999999973</v>
      </c>
      <c r="BA35">
        <f t="shared" si="1"/>
        <v>2643.5632229999997</v>
      </c>
      <c r="BD35">
        <v>7.48</v>
      </c>
      <c r="BE35">
        <v>1.88</v>
      </c>
      <c r="BF35">
        <v>2.93</v>
      </c>
      <c r="BG35">
        <v>1.77</v>
      </c>
      <c r="BH35">
        <v>9</v>
      </c>
      <c r="BI35">
        <v>1.28</v>
      </c>
      <c r="BJ35">
        <v>1.71</v>
      </c>
      <c r="BK35">
        <v>1.73</v>
      </c>
      <c r="BL35">
        <v>0</v>
      </c>
      <c r="BM35">
        <v>0.22</v>
      </c>
      <c r="BN35">
        <v>3.44</v>
      </c>
      <c r="BO35">
        <v>3.64</v>
      </c>
      <c r="BP35">
        <v>0.24</v>
      </c>
      <c r="BQ35">
        <v>1.94</v>
      </c>
      <c r="BR35">
        <v>2.11</v>
      </c>
      <c r="BS35">
        <v>1.58</v>
      </c>
      <c r="BT35">
        <v>2.8603580000000002</v>
      </c>
      <c r="BU35">
        <v>1.2925979999999999</v>
      </c>
      <c r="BV35">
        <v>2.265936</v>
      </c>
      <c r="BW35">
        <v>1.8716550000000001</v>
      </c>
      <c r="BX35">
        <v>0.94388300000000003</v>
      </c>
      <c r="BY35">
        <v>2.580349</v>
      </c>
      <c r="BZ35">
        <v>1.27881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5.1186879999999997</v>
      </c>
      <c r="CK35">
        <v>1.8015909999999999</v>
      </c>
      <c r="CL35">
        <v>1.866976</v>
      </c>
      <c r="CM35">
        <v>3.3828109999999998</v>
      </c>
      <c r="CN35">
        <v>3.4124590000000001</v>
      </c>
      <c r="CO35">
        <v>0</v>
      </c>
      <c r="CP35">
        <v>4.1018520000000001</v>
      </c>
      <c r="CQ35">
        <v>1.7062299999999999</v>
      </c>
      <c r="CR35">
        <v>0.81501699999999999</v>
      </c>
      <c r="CS35">
        <v>1.3207789999999999</v>
      </c>
      <c r="CT35">
        <v>0.95556300000000005</v>
      </c>
      <c r="CU35">
        <v>1.1569689999999999</v>
      </c>
      <c r="CV35">
        <v>0.92417400000000005</v>
      </c>
      <c r="CW35">
        <v>0.92495099999999997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81.531648999999973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653.53739900000005</v>
      </c>
      <c r="L36">
        <v>380.41940399999999</v>
      </c>
      <c r="M36">
        <v>89.500202999999999</v>
      </c>
      <c r="N36">
        <v>114.76388</v>
      </c>
      <c r="O36">
        <v>120.209401</v>
      </c>
      <c r="P36">
        <v>101.483751</v>
      </c>
      <c r="Q36">
        <v>0</v>
      </c>
      <c r="R36">
        <v>41.273757000000003</v>
      </c>
      <c r="S36">
        <v>17.942522</v>
      </c>
      <c r="T36">
        <v>0</v>
      </c>
      <c r="U36">
        <v>336.167618</v>
      </c>
      <c r="V36">
        <v>11.232078</v>
      </c>
      <c r="W36">
        <v>31.208895999999999</v>
      </c>
      <c r="X36">
        <v>142.10180199999999</v>
      </c>
      <c r="Y36">
        <v>0</v>
      </c>
      <c r="Z36">
        <v>12.626550999999999</v>
      </c>
      <c r="AA36">
        <v>0</v>
      </c>
      <c r="AB36">
        <v>39.623745999999997</v>
      </c>
      <c r="AC36">
        <v>19.313551</v>
      </c>
      <c r="AD36">
        <v>18.167445000000001</v>
      </c>
      <c r="AE36">
        <v>15.998452</v>
      </c>
      <c r="AF36">
        <v>8.0263969999999993</v>
      </c>
      <c r="AG36">
        <v>41.893608</v>
      </c>
      <c r="AH36">
        <v>93.005195000000001</v>
      </c>
      <c r="AI36">
        <v>0</v>
      </c>
      <c r="AJ36">
        <v>0</v>
      </c>
      <c r="AK36">
        <v>25.834461999999998</v>
      </c>
      <c r="AL36">
        <v>12.312901</v>
      </c>
      <c r="AM36">
        <v>15.745255</v>
      </c>
      <c r="AN36">
        <v>0.81130500000000005</v>
      </c>
      <c r="AO36">
        <v>0</v>
      </c>
      <c r="AP36">
        <v>5.552943</v>
      </c>
      <c r="AQ36">
        <v>37.772109</v>
      </c>
      <c r="AR36">
        <v>45.198036000000002</v>
      </c>
      <c r="AS36">
        <v>30.726749000000002</v>
      </c>
      <c r="AT36">
        <v>10.834813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81.031310999999974</v>
      </c>
      <c r="BA36">
        <f t="shared" si="1"/>
        <v>2554.3155400000001</v>
      </c>
      <c r="BD36">
        <v>7.48</v>
      </c>
      <c r="BE36">
        <v>1.88</v>
      </c>
      <c r="BF36">
        <v>2.93</v>
      </c>
      <c r="BG36">
        <v>1.77</v>
      </c>
      <c r="BH36">
        <v>9</v>
      </c>
      <c r="BI36">
        <v>1.31</v>
      </c>
      <c r="BJ36">
        <v>1.71</v>
      </c>
      <c r="BK36">
        <v>1.73</v>
      </c>
      <c r="BL36">
        <v>0</v>
      </c>
      <c r="BM36">
        <v>0.22</v>
      </c>
      <c r="BN36">
        <v>3.44</v>
      </c>
      <c r="BO36">
        <v>3.64</v>
      </c>
      <c r="BP36">
        <v>0.24</v>
      </c>
      <c r="BQ36">
        <v>1.94</v>
      </c>
      <c r="BR36">
        <v>2.11</v>
      </c>
      <c r="BS36">
        <v>1.58</v>
      </c>
      <c r="BT36">
        <v>2.8603580000000002</v>
      </c>
      <c r="BU36">
        <v>1.2925979999999999</v>
      </c>
      <c r="BV36">
        <v>2.265936</v>
      </c>
      <c r="BW36">
        <v>1.8716550000000001</v>
      </c>
      <c r="BX36">
        <v>0.94388300000000003</v>
      </c>
      <c r="BY36">
        <v>2.5851959999999998</v>
      </c>
      <c r="BZ36">
        <v>1.27881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5.1186879999999997</v>
      </c>
      <c r="CK36">
        <v>1.8015909999999999</v>
      </c>
      <c r="CL36">
        <v>1.866976</v>
      </c>
      <c r="CM36">
        <v>3.3828109999999998</v>
      </c>
      <c r="CN36">
        <v>3.4124590000000001</v>
      </c>
      <c r="CO36">
        <v>0</v>
      </c>
      <c r="CP36">
        <v>4.1018520000000001</v>
      </c>
      <c r="CQ36">
        <v>1.7062299999999999</v>
      </c>
      <c r="CR36">
        <v>0.81501699999999999</v>
      </c>
      <c r="CS36">
        <v>1.3207789999999999</v>
      </c>
      <c r="CT36">
        <v>0.95556300000000005</v>
      </c>
      <c r="CU36">
        <v>0.80661899999999997</v>
      </c>
      <c r="CV36">
        <v>0.73933899999999997</v>
      </c>
      <c r="CW36">
        <v>0.92495099999999997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81.031310999999974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653.53739900000005</v>
      </c>
      <c r="L37">
        <v>380.41940399999999</v>
      </c>
      <c r="M37">
        <v>89.500202999999999</v>
      </c>
      <c r="N37">
        <v>114.76388</v>
      </c>
      <c r="O37">
        <v>120.209401</v>
      </c>
      <c r="P37">
        <v>101.483751</v>
      </c>
      <c r="Q37">
        <v>0</v>
      </c>
      <c r="R37">
        <v>41.273757000000003</v>
      </c>
      <c r="S37">
        <v>17.942522</v>
      </c>
      <c r="T37">
        <v>0</v>
      </c>
      <c r="U37">
        <v>336.167618</v>
      </c>
      <c r="V37">
        <v>11.232078</v>
      </c>
      <c r="W37">
        <v>33.522174999999997</v>
      </c>
      <c r="X37">
        <v>142.10180199999999</v>
      </c>
      <c r="Y37">
        <v>0</v>
      </c>
      <c r="Z37">
        <v>6.3132760000000001</v>
      </c>
      <c r="AA37">
        <v>0</v>
      </c>
      <c r="AB37">
        <v>26.41583</v>
      </c>
      <c r="AC37">
        <v>9.6567760000000007</v>
      </c>
      <c r="AD37">
        <v>9.0837219999999999</v>
      </c>
      <c r="AE37">
        <v>15.998452</v>
      </c>
      <c r="AF37">
        <v>8.0263969999999993</v>
      </c>
      <c r="AG37">
        <v>41.893608</v>
      </c>
      <c r="AH37">
        <v>93.005195000000001</v>
      </c>
      <c r="AI37">
        <v>0</v>
      </c>
      <c r="AJ37">
        <v>0</v>
      </c>
      <c r="AK37">
        <v>25.834461999999998</v>
      </c>
      <c r="AL37">
        <v>12.312901</v>
      </c>
      <c r="AM37">
        <v>15.745255</v>
      </c>
      <c r="AN37">
        <v>0.81130500000000005</v>
      </c>
      <c r="AO37">
        <v>0</v>
      </c>
      <c r="AP37">
        <v>5.552943</v>
      </c>
      <c r="AQ37">
        <v>37.772109</v>
      </c>
      <c r="AR37">
        <v>45.198036000000002</v>
      </c>
      <c r="AS37">
        <v>30.726749000000002</v>
      </c>
      <c r="AT37">
        <v>10.834813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80.628001999999981</v>
      </c>
      <c r="BA37">
        <f t="shared" si="1"/>
        <v>2517.9638209999989</v>
      </c>
      <c r="BD37">
        <v>7.48</v>
      </c>
      <c r="BE37">
        <v>1.88</v>
      </c>
      <c r="BF37">
        <v>2.93</v>
      </c>
      <c r="BG37">
        <v>1.77</v>
      </c>
      <c r="BH37">
        <v>9</v>
      </c>
      <c r="BI37">
        <v>1.31</v>
      </c>
      <c r="BJ37">
        <v>1.71</v>
      </c>
      <c r="BK37">
        <v>1.73</v>
      </c>
      <c r="BL37">
        <v>0</v>
      </c>
      <c r="BM37">
        <v>0.22</v>
      </c>
      <c r="BN37">
        <v>3.44</v>
      </c>
      <c r="BO37">
        <v>3.64</v>
      </c>
      <c r="BP37">
        <v>0.24</v>
      </c>
      <c r="BQ37">
        <v>1.94</v>
      </c>
      <c r="BR37">
        <v>2.11</v>
      </c>
      <c r="BS37">
        <v>1.58</v>
      </c>
      <c r="BT37">
        <v>2.8603580000000002</v>
      </c>
      <c r="BU37">
        <v>1.2925979999999999</v>
      </c>
      <c r="BV37">
        <v>2.265936</v>
      </c>
      <c r="BW37">
        <v>1.8716550000000001</v>
      </c>
      <c r="BX37">
        <v>0.94388300000000003</v>
      </c>
      <c r="BY37">
        <v>2.5851959999999998</v>
      </c>
      <c r="BZ37">
        <v>1.27881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5.1186879999999997</v>
      </c>
      <c r="CK37">
        <v>1.8015909999999999</v>
      </c>
      <c r="CL37">
        <v>1.866976</v>
      </c>
      <c r="CM37">
        <v>3.3828109999999998</v>
      </c>
      <c r="CN37">
        <v>3.4124590000000001</v>
      </c>
      <c r="CO37">
        <v>0</v>
      </c>
      <c r="CP37">
        <v>4.1018520000000001</v>
      </c>
      <c r="CQ37">
        <v>1.7062299999999999</v>
      </c>
      <c r="CR37">
        <v>0.81501699999999999</v>
      </c>
      <c r="CS37">
        <v>1.3207789999999999</v>
      </c>
      <c r="CT37">
        <v>0.95556300000000005</v>
      </c>
      <c r="CU37">
        <v>0.40331</v>
      </c>
      <c r="CV37">
        <v>0.73933899999999997</v>
      </c>
      <c r="CW37">
        <v>0.92495099999999997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80.628001999999981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653.53739900000005</v>
      </c>
      <c r="L38">
        <v>380.41940399999999</v>
      </c>
      <c r="M38">
        <v>89.500202999999999</v>
      </c>
      <c r="N38">
        <v>114.76388</v>
      </c>
      <c r="O38">
        <v>120.209401</v>
      </c>
      <c r="P38">
        <v>101.483751</v>
      </c>
      <c r="Q38">
        <v>0</v>
      </c>
      <c r="R38">
        <v>41.273757000000003</v>
      </c>
      <c r="S38">
        <v>17.942522</v>
      </c>
      <c r="T38">
        <v>0</v>
      </c>
      <c r="U38">
        <v>336.167618</v>
      </c>
      <c r="V38">
        <v>11.232078</v>
      </c>
      <c r="W38">
        <v>33.522174999999997</v>
      </c>
      <c r="X38">
        <v>142.10180199999999</v>
      </c>
      <c r="Y38">
        <v>0</v>
      </c>
      <c r="Z38">
        <v>6.3132760000000001</v>
      </c>
      <c r="AA38">
        <v>0</v>
      </c>
      <c r="AB38">
        <v>26.41583</v>
      </c>
      <c r="AC38">
        <v>9.6567760000000007</v>
      </c>
      <c r="AD38">
        <v>0</v>
      </c>
      <c r="AE38">
        <v>15.998452</v>
      </c>
      <c r="AF38">
        <v>8.0263969999999993</v>
      </c>
      <c r="AG38">
        <v>41.893608</v>
      </c>
      <c r="AH38">
        <v>69.753895999999997</v>
      </c>
      <c r="AI38">
        <v>0</v>
      </c>
      <c r="AJ38">
        <v>0</v>
      </c>
      <c r="AK38">
        <v>25.834461999999998</v>
      </c>
      <c r="AL38">
        <v>12.312901</v>
      </c>
      <c r="AM38">
        <v>15.745255</v>
      </c>
      <c r="AN38">
        <v>0.81130500000000005</v>
      </c>
      <c r="AO38">
        <v>0</v>
      </c>
      <c r="AP38">
        <v>5.552943</v>
      </c>
      <c r="AQ38">
        <v>37.772109</v>
      </c>
      <c r="AR38">
        <v>45.198036000000002</v>
      </c>
      <c r="AS38">
        <v>30.726749000000002</v>
      </c>
      <c r="AT38">
        <v>10.834813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80.443166999999974</v>
      </c>
      <c r="BA38">
        <f t="shared" si="1"/>
        <v>2485.443964999999</v>
      </c>
      <c r="BD38">
        <v>7.48</v>
      </c>
      <c r="BE38">
        <v>1.88</v>
      </c>
      <c r="BF38">
        <v>2.93</v>
      </c>
      <c r="BG38">
        <v>1.77</v>
      </c>
      <c r="BH38">
        <v>9</v>
      </c>
      <c r="BI38">
        <v>1.31</v>
      </c>
      <c r="BJ38">
        <v>1.71</v>
      </c>
      <c r="BK38">
        <v>1.73</v>
      </c>
      <c r="BL38">
        <v>0</v>
      </c>
      <c r="BM38">
        <v>0.22</v>
      </c>
      <c r="BN38">
        <v>3.44</v>
      </c>
      <c r="BO38">
        <v>3.64</v>
      </c>
      <c r="BP38">
        <v>0.24</v>
      </c>
      <c r="BQ38">
        <v>1.94</v>
      </c>
      <c r="BR38">
        <v>2.11</v>
      </c>
      <c r="BS38">
        <v>1.58</v>
      </c>
      <c r="BT38">
        <v>2.8603580000000002</v>
      </c>
      <c r="BU38">
        <v>1.2925979999999999</v>
      </c>
      <c r="BV38">
        <v>2.265936</v>
      </c>
      <c r="BW38">
        <v>1.8716550000000001</v>
      </c>
      <c r="BX38">
        <v>0.94388300000000003</v>
      </c>
      <c r="BY38">
        <v>2.5851959999999998</v>
      </c>
      <c r="BZ38">
        <v>1.27881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5.1186879999999997</v>
      </c>
      <c r="CK38">
        <v>1.8015909999999999</v>
      </c>
      <c r="CL38">
        <v>1.866976</v>
      </c>
      <c r="CM38">
        <v>3.3828109999999998</v>
      </c>
      <c r="CN38">
        <v>3.4124590000000001</v>
      </c>
      <c r="CO38">
        <v>0</v>
      </c>
      <c r="CP38">
        <v>4.1018520000000001</v>
      </c>
      <c r="CQ38">
        <v>1.7062299999999999</v>
      </c>
      <c r="CR38">
        <v>0.81501699999999999</v>
      </c>
      <c r="CS38">
        <v>1.3207789999999999</v>
      </c>
      <c r="CT38">
        <v>0.95556300000000005</v>
      </c>
      <c r="CU38">
        <v>0.40331</v>
      </c>
      <c r="CV38">
        <v>0.554504</v>
      </c>
      <c r="CW38">
        <v>0.92495099999999997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80.443166999999974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653.53739900000005</v>
      </c>
      <c r="L39">
        <v>380.41940399999999</v>
      </c>
      <c r="M39">
        <v>89.500202999999999</v>
      </c>
      <c r="N39">
        <v>114.76388</v>
      </c>
      <c r="O39">
        <v>120.209401</v>
      </c>
      <c r="P39">
        <v>101.483751</v>
      </c>
      <c r="Q39">
        <v>0</v>
      </c>
      <c r="R39">
        <v>41.273757000000003</v>
      </c>
      <c r="S39">
        <v>17.942522</v>
      </c>
      <c r="T39">
        <v>0</v>
      </c>
      <c r="U39">
        <v>336.167618</v>
      </c>
      <c r="V39">
        <v>11.232078</v>
      </c>
      <c r="W39">
        <v>33.522174999999997</v>
      </c>
      <c r="X39">
        <v>142.10180199999999</v>
      </c>
      <c r="Y39">
        <v>0</v>
      </c>
      <c r="Z39">
        <v>6.3132760000000001</v>
      </c>
      <c r="AA39">
        <v>0</v>
      </c>
      <c r="AB39">
        <v>13.100968999999999</v>
      </c>
      <c r="AC39">
        <v>0</v>
      </c>
      <c r="AD39">
        <v>0</v>
      </c>
      <c r="AE39">
        <v>15.998452</v>
      </c>
      <c r="AF39">
        <v>8.0263969999999993</v>
      </c>
      <c r="AG39">
        <v>41.893608</v>
      </c>
      <c r="AH39">
        <v>42.643070999999999</v>
      </c>
      <c r="AI39">
        <v>0</v>
      </c>
      <c r="AJ39">
        <v>0</v>
      </c>
      <c r="AK39">
        <v>25.834461999999998</v>
      </c>
      <c r="AL39">
        <v>12.312901</v>
      </c>
      <c r="AM39">
        <v>15.745255</v>
      </c>
      <c r="AN39">
        <v>0.81130500000000005</v>
      </c>
      <c r="AO39">
        <v>0</v>
      </c>
      <c r="AP39">
        <v>5.9231389999999999</v>
      </c>
      <c r="AQ39">
        <v>37.772109</v>
      </c>
      <c r="AR39">
        <v>45.198036000000002</v>
      </c>
      <c r="AS39">
        <v>30.726749000000002</v>
      </c>
      <c r="AT39">
        <v>10.834813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80.228865999999982</v>
      </c>
      <c r="BA39">
        <f t="shared" si="1"/>
        <v>2435.5173979999995</v>
      </c>
      <c r="BD39">
        <v>7.48</v>
      </c>
      <c r="BE39">
        <v>1.88</v>
      </c>
      <c r="BF39">
        <v>2.93</v>
      </c>
      <c r="BG39">
        <v>1.77</v>
      </c>
      <c r="BH39">
        <v>9</v>
      </c>
      <c r="BI39">
        <v>1.31</v>
      </c>
      <c r="BJ39">
        <v>1.71</v>
      </c>
      <c r="BK39">
        <v>1.73</v>
      </c>
      <c r="BL39">
        <v>0</v>
      </c>
      <c r="BM39">
        <v>0.22</v>
      </c>
      <c r="BN39">
        <v>3.44</v>
      </c>
      <c r="BO39">
        <v>3.64</v>
      </c>
      <c r="BP39">
        <v>0.24</v>
      </c>
      <c r="BQ39">
        <v>1.94</v>
      </c>
      <c r="BR39">
        <v>2.11</v>
      </c>
      <c r="BS39">
        <v>1.58</v>
      </c>
      <c r="BT39">
        <v>2.8603580000000002</v>
      </c>
      <c r="BU39">
        <v>1.2925979999999999</v>
      </c>
      <c r="BV39">
        <v>2.265936</v>
      </c>
      <c r="BW39">
        <v>1.8716550000000001</v>
      </c>
      <c r="BX39">
        <v>0.94388300000000003</v>
      </c>
      <c r="BY39">
        <v>2.5851959999999998</v>
      </c>
      <c r="BZ39">
        <v>1.27881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5.1186879999999997</v>
      </c>
      <c r="CK39">
        <v>1.8015909999999999</v>
      </c>
      <c r="CL39">
        <v>1.866976</v>
      </c>
      <c r="CM39">
        <v>3.3828109999999998</v>
      </c>
      <c r="CN39">
        <v>3.4124590000000001</v>
      </c>
      <c r="CO39">
        <v>0</v>
      </c>
      <c r="CP39">
        <v>4.1018520000000001</v>
      </c>
      <c r="CQ39">
        <v>1.7062299999999999</v>
      </c>
      <c r="CR39">
        <v>0.81501699999999999</v>
      </c>
      <c r="CS39">
        <v>1.3207789999999999</v>
      </c>
      <c r="CT39">
        <v>0.95556300000000005</v>
      </c>
      <c r="CU39">
        <v>0.40331</v>
      </c>
      <c r="CV39">
        <v>0.34020299999999998</v>
      </c>
      <c r="CW39">
        <v>0.92495099999999997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80.228865999999982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653.53739900000005</v>
      </c>
      <c r="L40">
        <v>380.41940399999999</v>
      </c>
      <c r="M40">
        <v>89.500202999999999</v>
      </c>
      <c r="N40">
        <v>114.76388</v>
      </c>
      <c r="O40">
        <v>120.209401</v>
      </c>
      <c r="P40">
        <v>101.483751</v>
      </c>
      <c r="Q40">
        <v>0</v>
      </c>
      <c r="R40">
        <v>41.273757000000003</v>
      </c>
      <c r="S40">
        <v>17.942522</v>
      </c>
      <c r="T40">
        <v>0</v>
      </c>
      <c r="U40">
        <v>336.167618</v>
      </c>
      <c r="V40">
        <v>11.232078</v>
      </c>
      <c r="W40">
        <v>33.522174999999997</v>
      </c>
      <c r="X40">
        <v>142.10180199999999</v>
      </c>
      <c r="Y40">
        <v>0</v>
      </c>
      <c r="Z40">
        <v>6.3132760000000001</v>
      </c>
      <c r="AA40">
        <v>0</v>
      </c>
      <c r="AB40">
        <v>13.100968999999999</v>
      </c>
      <c r="AC40">
        <v>0</v>
      </c>
      <c r="AD40">
        <v>0</v>
      </c>
      <c r="AE40">
        <v>15.998452</v>
      </c>
      <c r="AF40">
        <v>8.0263969999999993</v>
      </c>
      <c r="AG40">
        <v>41.893608</v>
      </c>
      <c r="AH40">
        <v>42.360666000000002</v>
      </c>
      <c r="AI40">
        <v>0</v>
      </c>
      <c r="AJ40">
        <v>0</v>
      </c>
      <c r="AK40">
        <v>25.834461999999998</v>
      </c>
      <c r="AL40">
        <v>12.312901</v>
      </c>
      <c r="AM40">
        <v>15.745255</v>
      </c>
      <c r="AN40">
        <v>0.81130500000000005</v>
      </c>
      <c r="AO40">
        <v>0</v>
      </c>
      <c r="AP40">
        <v>5.9231389999999999</v>
      </c>
      <c r="AQ40">
        <v>37.772109</v>
      </c>
      <c r="AR40">
        <v>45.198036000000002</v>
      </c>
      <c r="AS40">
        <v>30.726749000000002</v>
      </c>
      <c r="AT40">
        <v>10.834813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80.022495999999975</v>
      </c>
      <c r="BA40">
        <f t="shared" si="1"/>
        <v>2435.0286229999997</v>
      </c>
      <c r="BD40">
        <v>7.48</v>
      </c>
      <c r="BE40">
        <v>1.88</v>
      </c>
      <c r="BF40">
        <v>2.93</v>
      </c>
      <c r="BG40">
        <v>1.77</v>
      </c>
      <c r="BH40">
        <v>9</v>
      </c>
      <c r="BI40">
        <v>1.31</v>
      </c>
      <c r="BJ40">
        <v>1.71</v>
      </c>
      <c r="BK40">
        <v>1.73</v>
      </c>
      <c r="BL40">
        <v>0</v>
      </c>
      <c r="BM40">
        <v>0.22</v>
      </c>
      <c r="BN40">
        <v>3.44</v>
      </c>
      <c r="BO40">
        <v>3.64</v>
      </c>
      <c r="BP40">
        <v>0.24</v>
      </c>
      <c r="BQ40">
        <v>1.94</v>
      </c>
      <c r="BR40">
        <v>2.11</v>
      </c>
      <c r="BS40">
        <v>1.58</v>
      </c>
      <c r="BT40">
        <v>2.8603580000000002</v>
      </c>
      <c r="BU40">
        <v>1.2925979999999999</v>
      </c>
      <c r="BV40">
        <v>2.265936</v>
      </c>
      <c r="BW40">
        <v>1.8716550000000001</v>
      </c>
      <c r="BX40">
        <v>0.94388300000000003</v>
      </c>
      <c r="BY40">
        <v>2.5851959999999998</v>
      </c>
      <c r="BZ40">
        <v>1.27881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5.1186879999999997</v>
      </c>
      <c r="CK40">
        <v>1.8015909999999999</v>
      </c>
      <c r="CL40">
        <v>1.866976</v>
      </c>
      <c r="CM40">
        <v>3.3828109999999998</v>
      </c>
      <c r="CN40">
        <v>3.4124590000000001</v>
      </c>
      <c r="CO40">
        <v>0</v>
      </c>
      <c r="CP40">
        <v>4.1018520000000001</v>
      </c>
      <c r="CQ40">
        <v>1.7062299999999999</v>
      </c>
      <c r="CR40">
        <v>0.81501699999999999</v>
      </c>
      <c r="CS40">
        <v>1.3207789999999999</v>
      </c>
      <c r="CT40">
        <v>0.95556300000000005</v>
      </c>
      <c r="CU40">
        <v>0.19961799999999999</v>
      </c>
      <c r="CV40">
        <v>0.33752500000000002</v>
      </c>
      <c r="CW40">
        <v>0.92495099999999997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80.022495999999975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662.21673199999998</v>
      </c>
      <c r="L41">
        <v>411.24500399999999</v>
      </c>
      <c r="M41">
        <v>89.500202999999999</v>
      </c>
      <c r="N41">
        <v>114.76388</v>
      </c>
      <c r="O41">
        <v>120.209401</v>
      </c>
      <c r="P41">
        <v>101.483751</v>
      </c>
      <c r="Q41">
        <v>0</v>
      </c>
      <c r="R41">
        <v>41.273757000000003</v>
      </c>
      <c r="S41">
        <v>25.639448999999999</v>
      </c>
      <c r="T41">
        <v>0</v>
      </c>
      <c r="U41">
        <v>336.167618</v>
      </c>
      <c r="V41">
        <v>11.232078</v>
      </c>
      <c r="W41">
        <v>33.522174999999997</v>
      </c>
      <c r="X41">
        <v>142.10180199999999</v>
      </c>
      <c r="Y41">
        <v>0</v>
      </c>
      <c r="Z41">
        <v>6.3132760000000001</v>
      </c>
      <c r="AA41">
        <v>0</v>
      </c>
      <c r="AB41">
        <v>13.100968999999999</v>
      </c>
      <c r="AC41">
        <v>0</v>
      </c>
      <c r="AD41">
        <v>0</v>
      </c>
      <c r="AE41">
        <v>15.998452</v>
      </c>
      <c r="AF41">
        <v>8.0263969999999993</v>
      </c>
      <c r="AG41">
        <v>41.893608</v>
      </c>
      <c r="AH41">
        <v>20.709658999999998</v>
      </c>
      <c r="AI41">
        <v>0</v>
      </c>
      <c r="AJ41">
        <v>0</v>
      </c>
      <c r="AK41">
        <v>25.834461999999998</v>
      </c>
      <c r="AL41">
        <v>12.312901</v>
      </c>
      <c r="AM41">
        <v>15.745255</v>
      </c>
      <c r="AN41">
        <v>0.81130500000000005</v>
      </c>
      <c r="AO41">
        <v>0</v>
      </c>
      <c r="AP41">
        <v>0</v>
      </c>
      <c r="AQ41">
        <v>37.772109</v>
      </c>
      <c r="AR41">
        <v>42.539327999999998</v>
      </c>
      <c r="AS41">
        <v>30.726749000000002</v>
      </c>
      <c r="AT41">
        <v>10.834813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79.607968999999969</v>
      </c>
      <c r="BA41">
        <f t="shared" si="1"/>
        <v>2451.5831019999991</v>
      </c>
      <c r="BD41">
        <v>7.48</v>
      </c>
      <c r="BE41">
        <v>1.88</v>
      </c>
      <c r="BF41">
        <v>2.93</v>
      </c>
      <c r="BG41">
        <v>1.77</v>
      </c>
      <c r="BH41">
        <v>9</v>
      </c>
      <c r="BI41">
        <v>1.3</v>
      </c>
      <c r="BJ41">
        <v>1.62</v>
      </c>
      <c r="BK41">
        <v>1.81</v>
      </c>
      <c r="BL41">
        <v>0</v>
      </c>
      <c r="BM41">
        <v>0.22</v>
      </c>
      <c r="BN41">
        <v>3.44</v>
      </c>
      <c r="BO41">
        <v>3.64</v>
      </c>
      <c r="BP41">
        <v>0.24</v>
      </c>
      <c r="BQ41">
        <v>1.94</v>
      </c>
      <c r="BR41">
        <v>2.11</v>
      </c>
      <c r="BS41">
        <v>1.58</v>
      </c>
      <c r="BT41">
        <v>2.8603580000000002</v>
      </c>
      <c r="BU41">
        <v>1.2925979999999999</v>
      </c>
      <c r="BV41">
        <v>2.2451469999999998</v>
      </c>
      <c r="BW41">
        <v>1.8716550000000001</v>
      </c>
      <c r="BX41">
        <v>0.94388300000000003</v>
      </c>
      <c r="BY41">
        <v>2.5851959999999998</v>
      </c>
      <c r="BZ41">
        <v>1.27881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5.1186879999999997</v>
      </c>
      <c r="CK41">
        <v>1.8015909999999999</v>
      </c>
      <c r="CL41">
        <v>1.866976</v>
      </c>
      <c r="CM41">
        <v>3.3828109999999998</v>
      </c>
      <c r="CN41">
        <v>3.4124590000000001</v>
      </c>
      <c r="CO41">
        <v>0</v>
      </c>
      <c r="CP41">
        <v>4.1018520000000001</v>
      </c>
      <c r="CQ41">
        <v>1.7062299999999999</v>
      </c>
      <c r="CR41">
        <v>0.81501699999999999</v>
      </c>
      <c r="CS41">
        <v>1.3207789999999999</v>
      </c>
      <c r="CT41">
        <v>0.95556300000000005</v>
      </c>
      <c r="CU41">
        <v>0</v>
      </c>
      <c r="CV41">
        <v>0.16340499999999999</v>
      </c>
      <c r="CW41">
        <v>0.92495099999999997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79.607968999999969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662.21673199999998</v>
      </c>
      <c r="L42">
        <v>411.24500399999999</v>
      </c>
      <c r="M42">
        <v>89.500202999999999</v>
      </c>
      <c r="N42">
        <v>114.76388</v>
      </c>
      <c r="O42">
        <v>120.209401</v>
      </c>
      <c r="P42">
        <v>101.483751</v>
      </c>
      <c r="Q42">
        <v>0</v>
      </c>
      <c r="R42">
        <v>41.273757000000003</v>
      </c>
      <c r="S42">
        <v>25.639448999999999</v>
      </c>
      <c r="T42">
        <v>0</v>
      </c>
      <c r="U42">
        <v>336.167618</v>
      </c>
      <c r="V42">
        <v>11.232078</v>
      </c>
      <c r="W42">
        <v>33.522174999999997</v>
      </c>
      <c r="X42">
        <v>142.10180199999999</v>
      </c>
      <c r="Y42">
        <v>0</v>
      </c>
      <c r="Z42">
        <v>6.3132760000000001</v>
      </c>
      <c r="AA42">
        <v>0</v>
      </c>
      <c r="AB42">
        <v>0</v>
      </c>
      <c r="AC42">
        <v>0</v>
      </c>
      <c r="AD42">
        <v>0</v>
      </c>
      <c r="AE42">
        <v>15.998452</v>
      </c>
      <c r="AF42">
        <v>8.0263969999999993</v>
      </c>
      <c r="AG42">
        <v>41.893608</v>
      </c>
      <c r="AH42">
        <v>12.143390999999999</v>
      </c>
      <c r="AI42">
        <v>0</v>
      </c>
      <c r="AJ42">
        <v>0</v>
      </c>
      <c r="AK42">
        <v>25.834461999999998</v>
      </c>
      <c r="AL42">
        <v>12.312901</v>
      </c>
      <c r="AM42">
        <v>15.745255</v>
      </c>
      <c r="AN42">
        <v>0.81130500000000005</v>
      </c>
      <c r="AO42">
        <v>0</v>
      </c>
      <c r="AP42">
        <v>0</v>
      </c>
      <c r="AQ42">
        <v>37.772109</v>
      </c>
      <c r="AR42">
        <v>42.539327999999998</v>
      </c>
      <c r="AS42">
        <v>30.726749000000002</v>
      </c>
      <c r="AT42">
        <v>10.834813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79.500998999999979</v>
      </c>
      <c r="BA42">
        <f t="shared" si="1"/>
        <v>2429.8088949999988</v>
      </c>
      <c r="BD42">
        <v>7.48</v>
      </c>
      <c r="BE42">
        <v>1.88</v>
      </c>
      <c r="BF42">
        <v>2.93</v>
      </c>
      <c r="BG42">
        <v>1.77</v>
      </c>
      <c r="BH42">
        <v>9</v>
      </c>
      <c r="BI42">
        <v>1.33</v>
      </c>
      <c r="BJ42">
        <v>1.55</v>
      </c>
      <c r="BK42">
        <v>1.81</v>
      </c>
      <c r="BL42">
        <v>0</v>
      </c>
      <c r="BM42">
        <v>0.22</v>
      </c>
      <c r="BN42">
        <v>3.44</v>
      </c>
      <c r="BO42">
        <v>3.64</v>
      </c>
      <c r="BP42">
        <v>0.24</v>
      </c>
      <c r="BQ42">
        <v>1.94</v>
      </c>
      <c r="BR42">
        <v>2.11</v>
      </c>
      <c r="BS42">
        <v>1.58</v>
      </c>
      <c r="BT42">
        <v>2.8603580000000002</v>
      </c>
      <c r="BU42">
        <v>1.2925979999999999</v>
      </c>
      <c r="BV42">
        <v>2.2451469999999998</v>
      </c>
      <c r="BW42">
        <v>1.8716550000000001</v>
      </c>
      <c r="BX42">
        <v>0.94388300000000003</v>
      </c>
      <c r="BY42">
        <v>2.5851959999999998</v>
      </c>
      <c r="BZ42">
        <v>1.27881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5.1186879999999997</v>
      </c>
      <c r="CK42">
        <v>1.8015909999999999</v>
      </c>
      <c r="CL42">
        <v>1.866976</v>
      </c>
      <c r="CM42">
        <v>3.3828109999999998</v>
      </c>
      <c r="CN42">
        <v>3.4124590000000001</v>
      </c>
      <c r="CO42">
        <v>0</v>
      </c>
      <c r="CP42">
        <v>4.1018520000000001</v>
      </c>
      <c r="CQ42">
        <v>1.7062299999999999</v>
      </c>
      <c r="CR42">
        <v>0.81501699999999999</v>
      </c>
      <c r="CS42">
        <v>1.3207789999999999</v>
      </c>
      <c r="CT42">
        <v>0.95556300000000005</v>
      </c>
      <c r="CU42">
        <v>0</v>
      </c>
      <c r="CV42">
        <v>9.6435000000000007E-2</v>
      </c>
      <c r="CW42">
        <v>0.92495099999999997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79.500998999999979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662.21673199999998</v>
      </c>
      <c r="L43">
        <v>411.24500399999999</v>
      </c>
      <c r="M43">
        <v>89.500202999999999</v>
      </c>
      <c r="N43">
        <v>114.76388</v>
      </c>
      <c r="O43">
        <v>120.209401</v>
      </c>
      <c r="P43">
        <v>101.483751</v>
      </c>
      <c r="Q43">
        <v>0</v>
      </c>
      <c r="R43">
        <v>41.273757000000003</v>
      </c>
      <c r="S43">
        <v>25.639448999999999</v>
      </c>
      <c r="T43">
        <v>0</v>
      </c>
      <c r="U43">
        <v>336.167618</v>
      </c>
      <c r="V43">
        <v>11.232078</v>
      </c>
      <c r="W43">
        <v>33.522174999999997</v>
      </c>
      <c r="X43">
        <v>142.10180199999999</v>
      </c>
      <c r="Y43">
        <v>0</v>
      </c>
      <c r="Z43">
        <v>6.3132760000000001</v>
      </c>
      <c r="AA43">
        <v>0</v>
      </c>
      <c r="AB43">
        <v>0</v>
      </c>
      <c r="AC43">
        <v>0</v>
      </c>
      <c r="AD43">
        <v>0</v>
      </c>
      <c r="AE43">
        <v>15.998452</v>
      </c>
      <c r="AF43">
        <v>8.0263969999999993</v>
      </c>
      <c r="AG43">
        <v>41.893608</v>
      </c>
      <c r="AH43">
        <v>0</v>
      </c>
      <c r="AI43">
        <v>0</v>
      </c>
      <c r="AJ43">
        <v>0</v>
      </c>
      <c r="AK43">
        <v>25.834461999999998</v>
      </c>
      <c r="AL43">
        <v>12.312901</v>
      </c>
      <c r="AM43">
        <v>15.745255</v>
      </c>
      <c r="AN43">
        <v>0.81130500000000005</v>
      </c>
      <c r="AO43">
        <v>0</v>
      </c>
      <c r="AP43">
        <v>0</v>
      </c>
      <c r="AQ43">
        <v>37.772109</v>
      </c>
      <c r="AR43">
        <v>45.198036000000002</v>
      </c>
      <c r="AS43">
        <v>30.726749000000002</v>
      </c>
      <c r="AT43">
        <v>10.834813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78.826781999999966</v>
      </c>
      <c r="BA43">
        <f t="shared" si="1"/>
        <v>2419.6499949999989</v>
      </c>
      <c r="BD43">
        <v>7.66</v>
      </c>
      <c r="BE43">
        <v>1.88</v>
      </c>
      <c r="BF43">
        <v>2.93</v>
      </c>
      <c r="BG43">
        <v>1.77</v>
      </c>
      <c r="BH43">
        <v>9</v>
      </c>
      <c r="BI43">
        <v>1.31</v>
      </c>
      <c r="BJ43">
        <v>1.29</v>
      </c>
      <c r="BK43">
        <v>1.81</v>
      </c>
      <c r="BL43">
        <v>0</v>
      </c>
      <c r="BM43">
        <v>0.22</v>
      </c>
      <c r="BN43">
        <v>3.44</v>
      </c>
      <c r="BO43">
        <v>3.64</v>
      </c>
      <c r="BP43">
        <v>0.24</v>
      </c>
      <c r="BQ43">
        <v>1.94</v>
      </c>
      <c r="BR43">
        <v>2.11</v>
      </c>
      <c r="BS43">
        <v>1.58</v>
      </c>
      <c r="BT43">
        <v>2.8603580000000002</v>
      </c>
      <c r="BU43">
        <v>1.2925979999999999</v>
      </c>
      <c r="BV43">
        <v>2.2451469999999998</v>
      </c>
      <c r="BW43">
        <v>1.8716550000000001</v>
      </c>
      <c r="BX43">
        <v>0.94388300000000003</v>
      </c>
      <c r="BY43">
        <v>2.5851959999999998</v>
      </c>
      <c r="BZ43">
        <v>1.27881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5.1186879999999997</v>
      </c>
      <c r="CK43">
        <v>1.8015909999999999</v>
      </c>
      <c r="CL43">
        <v>1.866976</v>
      </c>
      <c r="CM43">
        <v>3.3828109999999998</v>
      </c>
      <c r="CN43">
        <v>3.4124590000000001</v>
      </c>
      <c r="CO43">
        <v>0</v>
      </c>
      <c r="CP43">
        <v>4.1018520000000001</v>
      </c>
      <c r="CQ43">
        <v>1.7062299999999999</v>
      </c>
      <c r="CR43">
        <v>0.81501699999999999</v>
      </c>
      <c r="CS43">
        <v>1.3207789999999999</v>
      </c>
      <c r="CT43">
        <v>0.47778100000000001</v>
      </c>
      <c r="CU43">
        <v>0</v>
      </c>
      <c r="CV43">
        <v>0</v>
      </c>
      <c r="CW43">
        <v>0.92495099999999997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78.826781999999966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662.21673199999998</v>
      </c>
      <c r="L44">
        <v>411.24500399999999</v>
      </c>
      <c r="M44">
        <v>89.500202999999999</v>
      </c>
      <c r="N44">
        <v>114.76388</v>
      </c>
      <c r="O44">
        <v>120.209401</v>
      </c>
      <c r="P44">
        <v>101.483751</v>
      </c>
      <c r="Q44">
        <v>0</v>
      </c>
      <c r="R44">
        <v>41.273757000000003</v>
      </c>
      <c r="S44">
        <v>25.639448999999999</v>
      </c>
      <c r="T44">
        <v>0</v>
      </c>
      <c r="U44">
        <v>336.167618</v>
      </c>
      <c r="V44">
        <v>11.232078</v>
      </c>
      <c r="W44">
        <v>33.522174999999997</v>
      </c>
      <c r="X44">
        <v>142.10180199999999</v>
      </c>
      <c r="Y44">
        <v>0</v>
      </c>
      <c r="Z44">
        <v>6.3132760000000001</v>
      </c>
      <c r="AA44">
        <v>0</v>
      </c>
      <c r="AB44">
        <v>0</v>
      </c>
      <c r="AC44">
        <v>0</v>
      </c>
      <c r="AD44">
        <v>0</v>
      </c>
      <c r="AE44">
        <v>15.998452</v>
      </c>
      <c r="AF44">
        <v>8.0263969999999993</v>
      </c>
      <c r="AG44">
        <v>41.893608</v>
      </c>
      <c r="AH44">
        <v>0</v>
      </c>
      <c r="AI44">
        <v>0</v>
      </c>
      <c r="AJ44">
        <v>0</v>
      </c>
      <c r="AK44">
        <v>25.834461999999998</v>
      </c>
      <c r="AL44">
        <v>12.312901</v>
      </c>
      <c r="AM44">
        <v>15.745255</v>
      </c>
      <c r="AN44">
        <v>0.81130500000000005</v>
      </c>
      <c r="AO44">
        <v>0</v>
      </c>
      <c r="AP44">
        <v>0</v>
      </c>
      <c r="AQ44">
        <v>37.772109</v>
      </c>
      <c r="AR44">
        <v>45.198036000000002</v>
      </c>
      <c r="AS44">
        <v>30.726749000000002</v>
      </c>
      <c r="AT44">
        <v>10.834813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78.916781999999969</v>
      </c>
      <c r="BA44">
        <f t="shared" si="1"/>
        <v>2419.7399949999985</v>
      </c>
      <c r="BD44">
        <v>7.66</v>
      </c>
      <c r="BE44">
        <v>1.88</v>
      </c>
      <c r="BF44">
        <v>2.93</v>
      </c>
      <c r="BG44">
        <v>1.77</v>
      </c>
      <c r="BH44">
        <v>9</v>
      </c>
      <c r="BI44">
        <v>1.36</v>
      </c>
      <c r="BJ44">
        <v>1.33</v>
      </c>
      <c r="BK44">
        <v>1.81</v>
      </c>
      <c r="BL44">
        <v>0</v>
      </c>
      <c r="BM44">
        <v>0.22</v>
      </c>
      <c r="BN44">
        <v>3.44</v>
      </c>
      <c r="BO44">
        <v>3.64</v>
      </c>
      <c r="BP44">
        <v>0.24</v>
      </c>
      <c r="BQ44">
        <v>1.94</v>
      </c>
      <c r="BR44">
        <v>2.11</v>
      </c>
      <c r="BS44">
        <v>1.58</v>
      </c>
      <c r="BT44">
        <v>2.8603580000000002</v>
      </c>
      <c r="BU44">
        <v>1.2925979999999999</v>
      </c>
      <c r="BV44">
        <v>2.2451469999999998</v>
      </c>
      <c r="BW44">
        <v>1.8716550000000001</v>
      </c>
      <c r="BX44">
        <v>0.94388300000000003</v>
      </c>
      <c r="BY44">
        <v>2.5851959999999998</v>
      </c>
      <c r="BZ44">
        <v>1.27881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5.1186879999999997</v>
      </c>
      <c r="CK44">
        <v>1.8015909999999999</v>
      </c>
      <c r="CL44">
        <v>1.866976</v>
      </c>
      <c r="CM44">
        <v>3.3828109999999998</v>
      </c>
      <c r="CN44">
        <v>3.4124590000000001</v>
      </c>
      <c r="CO44">
        <v>0</v>
      </c>
      <c r="CP44">
        <v>4.1018520000000001</v>
      </c>
      <c r="CQ44">
        <v>1.7062299999999999</v>
      </c>
      <c r="CR44">
        <v>0.81501699999999999</v>
      </c>
      <c r="CS44">
        <v>1.3207789999999999</v>
      </c>
      <c r="CT44">
        <v>0.47778100000000001</v>
      </c>
      <c r="CU44">
        <v>0</v>
      </c>
      <c r="CV44">
        <v>0</v>
      </c>
      <c r="CW44">
        <v>0.92495099999999997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78.916781999999969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662.21673199999998</v>
      </c>
      <c r="L45">
        <v>411.24500399999999</v>
      </c>
      <c r="M45">
        <v>89.500202999999999</v>
      </c>
      <c r="N45">
        <v>114.76388</v>
      </c>
      <c r="O45">
        <v>120.209401</v>
      </c>
      <c r="P45">
        <v>101.483751</v>
      </c>
      <c r="Q45">
        <v>0</v>
      </c>
      <c r="R45">
        <v>41.273757000000003</v>
      </c>
      <c r="S45">
        <v>25.639448999999999</v>
      </c>
      <c r="T45">
        <v>0</v>
      </c>
      <c r="U45">
        <v>336.167618</v>
      </c>
      <c r="V45">
        <v>11.232078</v>
      </c>
      <c r="W45">
        <v>33.522174999999997</v>
      </c>
      <c r="X45">
        <v>142.10180199999999</v>
      </c>
      <c r="Y45">
        <v>0</v>
      </c>
      <c r="Z45">
        <v>6.3132760000000001</v>
      </c>
      <c r="AA45">
        <v>0</v>
      </c>
      <c r="AB45">
        <v>0</v>
      </c>
      <c r="AC45">
        <v>0</v>
      </c>
      <c r="AD45">
        <v>0</v>
      </c>
      <c r="AE45">
        <v>15.998452</v>
      </c>
      <c r="AF45">
        <v>8.0263969999999993</v>
      </c>
      <c r="AG45">
        <v>41.893608</v>
      </c>
      <c r="AH45">
        <v>0</v>
      </c>
      <c r="AI45">
        <v>0</v>
      </c>
      <c r="AJ45">
        <v>0</v>
      </c>
      <c r="AK45">
        <v>25.834461999999998</v>
      </c>
      <c r="AL45">
        <v>34.699992999999999</v>
      </c>
      <c r="AM45">
        <v>15.745255</v>
      </c>
      <c r="AN45">
        <v>0.81130500000000005</v>
      </c>
      <c r="AO45">
        <v>0</v>
      </c>
      <c r="AP45">
        <v>0</v>
      </c>
      <c r="AQ45">
        <v>37.772109</v>
      </c>
      <c r="AR45">
        <v>45.198036000000002</v>
      </c>
      <c r="AS45">
        <v>30.726749000000002</v>
      </c>
      <c r="AT45">
        <v>10.834813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78.916781999999969</v>
      </c>
      <c r="BA45">
        <f t="shared" si="1"/>
        <v>2442.1270869999994</v>
      </c>
      <c r="BD45">
        <v>7.66</v>
      </c>
      <c r="BE45">
        <v>1.88</v>
      </c>
      <c r="BF45">
        <v>2.93</v>
      </c>
      <c r="BG45">
        <v>1.77</v>
      </c>
      <c r="BH45">
        <v>9</v>
      </c>
      <c r="BI45">
        <v>1.36</v>
      </c>
      <c r="BJ45">
        <v>1.33</v>
      </c>
      <c r="BK45">
        <v>1.81</v>
      </c>
      <c r="BL45">
        <v>0</v>
      </c>
      <c r="BM45">
        <v>0.22</v>
      </c>
      <c r="BN45">
        <v>3.44</v>
      </c>
      <c r="BO45">
        <v>3.64</v>
      </c>
      <c r="BP45">
        <v>0.24</v>
      </c>
      <c r="BQ45">
        <v>1.94</v>
      </c>
      <c r="BR45">
        <v>2.11</v>
      </c>
      <c r="BS45">
        <v>1.58</v>
      </c>
      <c r="BT45">
        <v>2.8603580000000002</v>
      </c>
      <c r="BU45">
        <v>1.2925979999999999</v>
      </c>
      <c r="BV45">
        <v>2.2451469999999998</v>
      </c>
      <c r="BW45">
        <v>1.8716550000000001</v>
      </c>
      <c r="BX45">
        <v>0.94388300000000003</v>
      </c>
      <c r="BY45">
        <v>2.5851959999999998</v>
      </c>
      <c r="BZ45">
        <v>1.27881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5.1186879999999997</v>
      </c>
      <c r="CK45">
        <v>1.8015909999999999</v>
      </c>
      <c r="CL45">
        <v>1.866976</v>
      </c>
      <c r="CM45">
        <v>3.3828109999999998</v>
      </c>
      <c r="CN45">
        <v>3.4124590000000001</v>
      </c>
      <c r="CO45">
        <v>0</v>
      </c>
      <c r="CP45">
        <v>4.1018520000000001</v>
      </c>
      <c r="CQ45">
        <v>1.7062299999999999</v>
      </c>
      <c r="CR45">
        <v>0.81501699999999999</v>
      </c>
      <c r="CS45">
        <v>1.3207789999999999</v>
      </c>
      <c r="CT45">
        <v>0.47778100000000001</v>
      </c>
      <c r="CU45">
        <v>0</v>
      </c>
      <c r="CV45">
        <v>0</v>
      </c>
      <c r="CW45">
        <v>0.92495099999999997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78.916781999999969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662.21673199999998</v>
      </c>
      <c r="L46">
        <v>411.24500399999999</v>
      </c>
      <c r="M46">
        <v>89.500202999999999</v>
      </c>
      <c r="N46">
        <v>114.76388</v>
      </c>
      <c r="O46">
        <v>120.209401</v>
      </c>
      <c r="P46">
        <v>101.483751</v>
      </c>
      <c r="Q46">
        <v>0</v>
      </c>
      <c r="R46">
        <v>41.273757000000003</v>
      </c>
      <c r="S46">
        <v>25.639448999999999</v>
      </c>
      <c r="T46">
        <v>0</v>
      </c>
      <c r="U46">
        <v>336.167618</v>
      </c>
      <c r="V46">
        <v>11.232078</v>
      </c>
      <c r="W46">
        <v>33.522174999999997</v>
      </c>
      <c r="X46">
        <v>142.10180199999999</v>
      </c>
      <c r="Y46">
        <v>0</v>
      </c>
      <c r="Z46">
        <v>6.3132760000000001</v>
      </c>
      <c r="AA46">
        <v>0</v>
      </c>
      <c r="AB46">
        <v>0</v>
      </c>
      <c r="AC46">
        <v>0</v>
      </c>
      <c r="AD46">
        <v>0</v>
      </c>
      <c r="AE46">
        <v>15.998452</v>
      </c>
      <c r="AF46">
        <v>8.0263969999999993</v>
      </c>
      <c r="AG46">
        <v>41.893608</v>
      </c>
      <c r="AH46">
        <v>0</v>
      </c>
      <c r="AI46">
        <v>0</v>
      </c>
      <c r="AJ46">
        <v>0</v>
      </c>
      <c r="AK46">
        <v>25.834461999999998</v>
      </c>
      <c r="AL46">
        <v>77.235467</v>
      </c>
      <c r="AM46">
        <v>15.745255</v>
      </c>
      <c r="AN46">
        <v>0.81130500000000005</v>
      </c>
      <c r="AO46">
        <v>0</v>
      </c>
      <c r="AP46">
        <v>0</v>
      </c>
      <c r="AQ46">
        <v>25.181405000000002</v>
      </c>
      <c r="AR46">
        <v>45.198036000000002</v>
      </c>
      <c r="AS46">
        <v>30.726749000000002</v>
      </c>
      <c r="AT46">
        <v>10.834813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78.916781999999969</v>
      </c>
      <c r="BA46">
        <f t="shared" si="1"/>
        <v>2472.0718569999985</v>
      </c>
      <c r="BD46">
        <v>7.66</v>
      </c>
      <c r="BE46">
        <v>1.88</v>
      </c>
      <c r="BF46">
        <v>2.93</v>
      </c>
      <c r="BG46">
        <v>1.77</v>
      </c>
      <c r="BH46">
        <v>9</v>
      </c>
      <c r="BI46">
        <v>1.36</v>
      </c>
      <c r="BJ46">
        <v>1.33</v>
      </c>
      <c r="BK46">
        <v>1.81</v>
      </c>
      <c r="BL46">
        <v>0</v>
      </c>
      <c r="BM46">
        <v>0.22</v>
      </c>
      <c r="BN46">
        <v>3.44</v>
      </c>
      <c r="BO46">
        <v>3.64</v>
      </c>
      <c r="BP46">
        <v>0.24</v>
      </c>
      <c r="BQ46">
        <v>1.94</v>
      </c>
      <c r="BR46">
        <v>2.11</v>
      </c>
      <c r="BS46">
        <v>1.58</v>
      </c>
      <c r="BT46">
        <v>2.8603580000000002</v>
      </c>
      <c r="BU46">
        <v>1.2925979999999999</v>
      </c>
      <c r="BV46">
        <v>2.2451469999999998</v>
      </c>
      <c r="BW46">
        <v>1.8716550000000001</v>
      </c>
      <c r="BX46">
        <v>0.94388300000000003</v>
      </c>
      <c r="BY46">
        <v>2.5851959999999998</v>
      </c>
      <c r="BZ46">
        <v>1.27881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5.1186879999999997</v>
      </c>
      <c r="CK46">
        <v>1.8015909999999999</v>
      </c>
      <c r="CL46">
        <v>1.866976</v>
      </c>
      <c r="CM46">
        <v>3.3828109999999998</v>
      </c>
      <c r="CN46">
        <v>3.4124590000000001</v>
      </c>
      <c r="CO46">
        <v>0</v>
      </c>
      <c r="CP46">
        <v>4.1018520000000001</v>
      </c>
      <c r="CQ46">
        <v>1.7062299999999999</v>
      </c>
      <c r="CR46">
        <v>0.81501699999999999</v>
      </c>
      <c r="CS46">
        <v>1.3207789999999999</v>
      </c>
      <c r="CT46">
        <v>0.47778100000000001</v>
      </c>
      <c r="CU46">
        <v>0</v>
      </c>
      <c r="CV46">
        <v>0</v>
      </c>
      <c r="CW46">
        <v>0.92495099999999997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78.916781999999969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662.21673199999998</v>
      </c>
      <c r="L47">
        <v>411.24500399999999</v>
      </c>
      <c r="M47">
        <v>89.500202999999999</v>
      </c>
      <c r="N47">
        <v>114.76388</v>
      </c>
      <c r="O47">
        <v>120.209401</v>
      </c>
      <c r="P47">
        <v>101.483751</v>
      </c>
      <c r="Q47">
        <v>0</v>
      </c>
      <c r="R47">
        <v>41.273757000000003</v>
      </c>
      <c r="S47">
        <v>25.639448999999999</v>
      </c>
      <c r="T47">
        <v>0</v>
      </c>
      <c r="U47">
        <v>336.167618</v>
      </c>
      <c r="V47">
        <v>11.232078</v>
      </c>
      <c r="W47">
        <v>33.522174999999997</v>
      </c>
      <c r="X47">
        <v>142.10180199999999</v>
      </c>
      <c r="Y47">
        <v>0</v>
      </c>
      <c r="Z47">
        <v>6.3132760000000001</v>
      </c>
      <c r="AA47">
        <v>0</v>
      </c>
      <c r="AB47">
        <v>0</v>
      </c>
      <c r="AC47">
        <v>0</v>
      </c>
      <c r="AD47">
        <v>0</v>
      </c>
      <c r="AE47">
        <v>15.998452</v>
      </c>
      <c r="AF47">
        <v>8.0263969999999993</v>
      </c>
      <c r="AG47">
        <v>41.893608</v>
      </c>
      <c r="AH47">
        <v>0</v>
      </c>
      <c r="AI47">
        <v>0</v>
      </c>
      <c r="AJ47">
        <v>0</v>
      </c>
      <c r="AK47">
        <v>25.834461999999998</v>
      </c>
      <c r="AL47">
        <v>77.235467</v>
      </c>
      <c r="AM47">
        <v>15.745255</v>
      </c>
      <c r="AN47">
        <v>0.81130500000000005</v>
      </c>
      <c r="AO47">
        <v>0</v>
      </c>
      <c r="AP47">
        <v>0</v>
      </c>
      <c r="AQ47">
        <v>25.181405000000002</v>
      </c>
      <c r="AR47">
        <v>45.198036000000002</v>
      </c>
      <c r="AS47">
        <v>30.726749000000002</v>
      </c>
      <c r="AT47">
        <v>10.834813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78.916781999999969</v>
      </c>
      <c r="BA47">
        <f t="shared" si="1"/>
        <v>2472.0718569999985</v>
      </c>
      <c r="BD47">
        <v>7.66</v>
      </c>
      <c r="BE47">
        <v>1.88</v>
      </c>
      <c r="BF47">
        <v>2.93</v>
      </c>
      <c r="BG47">
        <v>1.77</v>
      </c>
      <c r="BH47">
        <v>9</v>
      </c>
      <c r="BI47">
        <v>1.36</v>
      </c>
      <c r="BJ47">
        <v>1.33</v>
      </c>
      <c r="BK47">
        <v>1.81</v>
      </c>
      <c r="BL47">
        <v>0</v>
      </c>
      <c r="BM47">
        <v>0.22</v>
      </c>
      <c r="BN47">
        <v>3.44</v>
      </c>
      <c r="BO47">
        <v>3.64</v>
      </c>
      <c r="BP47">
        <v>0.24</v>
      </c>
      <c r="BQ47">
        <v>1.94</v>
      </c>
      <c r="BR47">
        <v>2.11</v>
      </c>
      <c r="BS47">
        <v>1.58</v>
      </c>
      <c r="BT47">
        <v>2.8603580000000002</v>
      </c>
      <c r="BU47">
        <v>1.2925979999999999</v>
      </c>
      <c r="BV47">
        <v>2.2451469999999998</v>
      </c>
      <c r="BW47">
        <v>1.8716550000000001</v>
      </c>
      <c r="BX47">
        <v>0.94388300000000003</v>
      </c>
      <c r="BY47">
        <v>2.5851959999999998</v>
      </c>
      <c r="BZ47">
        <v>1.27881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5.1186879999999997</v>
      </c>
      <c r="CK47">
        <v>1.8015909999999999</v>
      </c>
      <c r="CL47">
        <v>1.866976</v>
      </c>
      <c r="CM47">
        <v>3.3828109999999998</v>
      </c>
      <c r="CN47">
        <v>3.4124590000000001</v>
      </c>
      <c r="CO47">
        <v>0</v>
      </c>
      <c r="CP47">
        <v>4.1018520000000001</v>
      </c>
      <c r="CQ47">
        <v>1.7062299999999999</v>
      </c>
      <c r="CR47">
        <v>0.81501699999999999</v>
      </c>
      <c r="CS47">
        <v>1.3207789999999999</v>
      </c>
      <c r="CT47">
        <v>0.47778100000000001</v>
      </c>
      <c r="CU47">
        <v>0</v>
      </c>
      <c r="CV47">
        <v>0</v>
      </c>
      <c r="CW47">
        <v>0.92495099999999997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78.916781999999969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653.53739900000005</v>
      </c>
      <c r="L48">
        <v>380.41940399999999</v>
      </c>
      <c r="M48">
        <v>89.500202999999999</v>
      </c>
      <c r="N48">
        <v>114.76388</v>
      </c>
      <c r="O48">
        <v>120.209401</v>
      </c>
      <c r="P48">
        <v>101.483751</v>
      </c>
      <c r="Q48">
        <v>0</v>
      </c>
      <c r="R48">
        <v>41.273757000000003</v>
      </c>
      <c r="S48">
        <v>17.942522</v>
      </c>
      <c r="T48">
        <v>0</v>
      </c>
      <c r="U48">
        <v>336.167618</v>
      </c>
      <c r="V48">
        <v>11.232078</v>
      </c>
      <c r="W48">
        <v>33.522174999999997</v>
      </c>
      <c r="X48">
        <v>142.10180199999999</v>
      </c>
      <c r="Y48">
        <v>0</v>
      </c>
      <c r="Z48">
        <v>6.3132760000000001</v>
      </c>
      <c r="AA48">
        <v>0</v>
      </c>
      <c r="AB48">
        <v>0</v>
      </c>
      <c r="AC48">
        <v>0</v>
      </c>
      <c r="AD48">
        <v>0</v>
      </c>
      <c r="AE48">
        <v>15.998452</v>
      </c>
      <c r="AF48">
        <v>8.0263969999999993</v>
      </c>
      <c r="AG48">
        <v>41.893608</v>
      </c>
      <c r="AH48">
        <v>0</v>
      </c>
      <c r="AI48">
        <v>0</v>
      </c>
      <c r="AJ48">
        <v>0</v>
      </c>
      <c r="AK48">
        <v>25.834461999999998</v>
      </c>
      <c r="AL48">
        <v>77.235467</v>
      </c>
      <c r="AM48">
        <v>15.745255</v>
      </c>
      <c r="AN48">
        <v>0.81130500000000005</v>
      </c>
      <c r="AO48">
        <v>0</v>
      </c>
      <c r="AP48">
        <v>0</v>
      </c>
      <c r="AQ48">
        <v>23.909617999999998</v>
      </c>
      <c r="AR48">
        <v>45.729778000000003</v>
      </c>
      <c r="AS48">
        <v>30.726749000000002</v>
      </c>
      <c r="AT48">
        <v>10.834813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78.916781999999969</v>
      </c>
      <c r="BA48">
        <f t="shared" si="1"/>
        <v>2424.1299519999993</v>
      </c>
      <c r="BD48">
        <v>7.66</v>
      </c>
      <c r="BE48">
        <v>1.88</v>
      </c>
      <c r="BF48">
        <v>2.93</v>
      </c>
      <c r="BG48">
        <v>1.77</v>
      </c>
      <c r="BH48">
        <v>9</v>
      </c>
      <c r="BI48">
        <v>1.36</v>
      </c>
      <c r="BJ48">
        <v>1.33</v>
      </c>
      <c r="BK48">
        <v>1.81</v>
      </c>
      <c r="BL48">
        <v>0</v>
      </c>
      <c r="BM48">
        <v>0.22</v>
      </c>
      <c r="BN48">
        <v>3.44</v>
      </c>
      <c r="BO48">
        <v>3.64</v>
      </c>
      <c r="BP48">
        <v>0.24</v>
      </c>
      <c r="BQ48">
        <v>1.94</v>
      </c>
      <c r="BR48">
        <v>2.11</v>
      </c>
      <c r="BS48">
        <v>1.58</v>
      </c>
      <c r="BT48">
        <v>2.8603580000000002</v>
      </c>
      <c r="BU48">
        <v>1.2925979999999999</v>
      </c>
      <c r="BV48">
        <v>2.2451469999999998</v>
      </c>
      <c r="BW48">
        <v>1.8716550000000001</v>
      </c>
      <c r="BX48">
        <v>0.94388300000000003</v>
      </c>
      <c r="BY48">
        <v>2.5851959999999998</v>
      </c>
      <c r="BZ48">
        <v>1.27881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5.1186879999999997</v>
      </c>
      <c r="CK48">
        <v>1.8015909999999999</v>
      </c>
      <c r="CL48">
        <v>1.866976</v>
      </c>
      <c r="CM48">
        <v>3.3828109999999998</v>
      </c>
      <c r="CN48">
        <v>3.4124590000000001</v>
      </c>
      <c r="CO48">
        <v>0</v>
      </c>
      <c r="CP48">
        <v>4.1018520000000001</v>
      </c>
      <c r="CQ48">
        <v>1.7062299999999999</v>
      </c>
      <c r="CR48">
        <v>0.81501699999999999</v>
      </c>
      <c r="CS48">
        <v>1.3207789999999999</v>
      </c>
      <c r="CT48">
        <v>0.47778100000000001</v>
      </c>
      <c r="CU48">
        <v>0</v>
      </c>
      <c r="CV48">
        <v>0</v>
      </c>
      <c r="CW48">
        <v>0.92495099999999997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78.916781999999969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653.53739900000005</v>
      </c>
      <c r="L49">
        <v>380.41940399999999</v>
      </c>
      <c r="M49">
        <v>89.500202999999999</v>
      </c>
      <c r="N49">
        <v>114.76388</v>
      </c>
      <c r="O49">
        <v>120.209401</v>
      </c>
      <c r="P49">
        <v>101.483751</v>
      </c>
      <c r="Q49">
        <v>0</v>
      </c>
      <c r="R49">
        <v>41.273757000000003</v>
      </c>
      <c r="S49">
        <v>17.942522</v>
      </c>
      <c r="T49">
        <v>0</v>
      </c>
      <c r="U49">
        <v>336.167618</v>
      </c>
      <c r="V49">
        <v>11.232078</v>
      </c>
      <c r="W49">
        <v>33.522174999999997</v>
      </c>
      <c r="X49">
        <v>142.10180199999999</v>
      </c>
      <c r="Y49">
        <v>0</v>
      </c>
      <c r="Z49">
        <v>6.3132760000000001</v>
      </c>
      <c r="AA49">
        <v>0</v>
      </c>
      <c r="AB49">
        <v>0</v>
      </c>
      <c r="AC49">
        <v>0</v>
      </c>
      <c r="AD49">
        <v>0</v>
      </c>
      <c r="AE49">
        <v>15.998452</v>
      </c>
      <c r="AF49">
        <v>8.0263969999999993</v>
      </c>
      <c r="AG49">
        <v>41.893608</v>
      </c>
      <c r="AH49">
        <v>0</v>
      </c>
      <c r="AI49">
        <v>0</v>
      </c>
      <c r="AJ49">
        <v>0</v>
      </c>
      <c r="AK49">
        <v>25.834461999999998</v>
      </c>
      <c r="AL49">
        <v>77.235467</v>
      </c>
      <c r="AM49">
        <v>15.745255</v>
      </c>
      <c r="AN49">
        <v>0.81130500000000005</v>
      </c>
      <c r="AO49">
        <v>0</v>
      </c>
      <c r="AP49">
        <v>0.37019600000000003</v>
      </c>
      <c r="AQ49">
        <v>11.76404</v>
      </c>
      <c r="AR49">
        <v>45.729778000000003</v>
      </c>
      <c r="AS49">
        <v>30.726749000000002</v>
      </c>
      <c r="AT49">
        <v>10.834813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78.916781999999969</v>
      </c>
      <c r="BA49">
        <f t="shared" si="1"/>
        <v>2412.3545699999991</v>
      </c>
      <c r="BD49">
        <v>7.66</v>
      </c>
      <c r="BE49">
        <v>1.88</v>
      </c>
      <c r="BF49">
        <v>2.93</v>
      </c>
      <c r="BG49">
        <v>1.77</v>
      </c>
      <c r="BH49">
        <v>9</v>
      </c>
      <c r="BI49">
        <v>1.36</v>
      </c>
      <c r="BJ49">
        <v>1.33</v>
      </c>
      <c r="BK49">
        <v>1.81</v>
      </c>
      <c r="BL49">
        <v>0</v>
      </c>
      <c r="BM49">
        <v>0.22</v>
      </c>
      <c r="BN49">
        <v>3.44</v>
      </c>
      <c r="BO49">
        <v>3.64</v>
      </c>
      <c r="BP49">
        <v>0.24</v>
      </c>
      <c r="BQ49">
        <v>1.94</v>
      </c>
      <c r="BR49">
        <v>2.11</v>
      </c>
      <c r="BS49">
        <v>1.58</v>
      </c>
      <c r="BT49">
        <v>2.8603580000000002</v>
      </c>
      <c r="BU49">
        <v>1.2925979999999999</v>
      </c>
      <c r="BV49">
        <v>2.2451469999999998</v>
      </c>
      <c r="BW49">
        <v>1.8716550000000001</v>
      </c>
      <c r="BX49">
        <v>0.94388300000000003</v>
      </c>
      <c r="BY49">
        <v>2.5851959999999998</v>
      </c>
      <c r="BZ49">
        <v>1.27881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5.1186879999999997</v>
      </c>
      <c r="CK49">
        <v>1.8015909999999999</v>
      </c>
      <c r="CL49">
        <v>1.866976</v>
      </c>
      <c r="CM49">
        <v>3.3828109999999998</v>
      </c>
      <c r="CN49">
        <v>3.4124590000000001</v>
      </c>
      <c r="CO49">
        <v>0</v>
      </c>
      <c r="CP49">
        <v>4.1018520000000001</v>
      </c>
      <c r="CQ49">
        <v>1.7062299999999999</v>
      </c>
      <c r="CR49">
        <v>0.81501699999999999</v>
      </c>
      <c r="CS49">
        <v>1.3207789999999999</v>
      </c>
      <c r="CT49">
        <v>0.47778100000000001</v>
      </c>
      <c r="CU49">
        <v>0</v>
      </c>
      <c r="CV49">
        <v>0</v>
      </c>
      <c r="CW49">
        <v>0.92495099999999997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78.916781999999969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653.53739900000005</v>
      </c>
      <c r="L50">
        <v>380.41940399999999</v>
      </c>
      <c r="M50">
        <v>89.500202999999999</v>
      </c>
      <c r="N50">
        <v>114.76388</v>
      </c>
      <c r="O50">
        <v>120.209401</v>
      </c>
      <c r="P50">
        <v>101.483751</v>
      </c>
      <c r="Q50">
        <v>0</v>
      </c>
      <c r="R50">
        <v>41.273757000000003</v>
      </c>
      <c r="S50">
        <v>17.942522</v>
      </c>
      <c r="T50">
        <v>0</v>
      </c>
      <c r="U50">
        <v>336.167618</v>
      </c>
      <c r="V50">
        <v>11.232078</v>
      </c>
      <c r="W50">
        <v>33.522174999999997</v>
      </c>
      <c r="X50">
        <v>142.10180199999999</v>
      </c>
      <c r="Y50">
        <v>0</v>
      </c>
      <c r="Z50">
        <v>6.3132760000000001</v>
      </c>
      <c r="AA50">
        <v>0</v>
      </c>
      <c r="AB50">
        <v>0</v>
      </c>
      <c r="AC50">
        <v>0</v>
      </c>
      <c r="AD50">
        <v>0</v>
      </c>
      <c r="AE50">
        <v>15.998452</v>
      </c>
      <c r="AF50">
        <v>8.0263969999999993</v>
      </c>
      <c r="AG50">
        <v>41.893608</v>
      </c>
      <c r="AH50">
        <v>0</v>
      </c>
      <c r="AI50">
        <v>0</v>
      </c>
      <c r="AJ50">
        <v>0</v>
      </c>
      <c r="AK50">
        <v>25.834461999999998</v>
      </c>
      <c r="AL50">
        <v>23.506447000000001</v>
      </c>
      <c r="AM50">
        <v>15.745255</v>
      </c>
      <c r="AN50">
        <v>0.81130500000000005</v>
      </c>
      <c r="AO50">
        <v>0</v>
      </c>
      <c r="AP50">
        <v>0.37019600000000003</v>
      </c>
      <c r="AQ50">
        <v>0</v>
      </c>
      <c r="AR50">
        <v>45.729778000000003</v>
      </c>
      <c r="AS50">
        <v>30.726749000000002</v>
      </c>
      <c r="AT50">
        <v>10.834813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78.916781999999969</v>
      </c>
      <c r="BA50">
        <f t="shared" si="1"/>
        <v>2346.8615099999993</v>
      </c>
      <c r="BD50">
        <v>7.66</v>
      </c>
      <c r="BE50">
        <v>1.88</v>
      </c>
      <c r="BF50">
        <v>2.93</v>
      </c>
      <c r="BG50">
        <v>1.77</v>
      </c>
      <c r="BH50">
        <v>9</v>
      </c>
      <c r="BI50">
        <v>1.36</v>
      </c>
      <c r="BJ50">
        <v>1.33</v>
      </c>
      <c r="BK50">
        <v>1.81</v>
      </c>
      <c r="BL50">
        <v>0</v>
      </c>
      <c r="BM50">
        <v>0.22</v>
      </c>
      <c r="BN50">
        <v>3.44</v>
      </c>
      <c r="BO50">
        <v>3.64</v>
      </c>
      <c r="BP50">
        <v>0.24</v>
      </c>
      <c r="BQ50">
        <v>1.94</v>
      </c>
      <c r="BR50">
        <v>2.11</v>
      </c>
      <c r="BS50">
        <v>1.58</v>
      </c>
      <c r="BT50">
        <v>2.8603580000000002</v>
      </c>
      <c r="BU50">
        <v>1.2925979999999999</v>
      </c>
      <c r="BV50">
        <v>2.2451469999999998</v>
      </c>
      <c r="BW50">
        <v>1.8716550000000001</v>
      </c>
      <c r="BX50">
        <v>0.94388300000000003</v>
      </c>
      <c r="BY50">
        <v>2.5851959999999998</v>
      </c>
      <c r="BZ50">
        <v>1.27881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5.1186879999999997</v>
      </c>
      <c r="CK50">
        <v>1.8015909999999999</v>
      </c>
      <c r="CL50">
        <v>1.866976</v>
      </c>
      <c r="CM50">
        <v>3.3828109999999998</v>
      </c>
      <c r="CN50">
        <v>3.4124590000000001</v>
      </c>
      <c r="CO50">
        <v>0</v>
      </c>
      <c r="CP50">
        <v>4.1018520000000001</v>
      </c>
      <c r="CQ50">
        <v>1.7062299999999999</v>
      </c>
      <c r="CR50">
        <v>0.81501699999999999</v>
      </c>
      <c r="CS50">
        <v>1.3207789999999999</v>
      </c>
      <c r="CT50">
        <v>0.47778100000000001</v>
      </c>
      <c r="CU50">
        <v>0</v>
      </c>
      <c r="CV50">
        <v>0</v>
      </c>
      <c r="CW50">
        <v>0.92495099999999997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78.916781999999969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653.53739900000005</v>
      </c>
      <c r="L51">
        <v>373.25312600000001</v>
      </c>
      <c r="M51">
        <v>89.500202999999999</v>
      </c>
      <c r="N51">
        <v>114.76388</v>
      </c>
      <c r="O51">
        <v>120.209401</v>
      </c>
      <c r="P51">
        <v>101.483751</v>
      </c>
      <c r="Q51">
        <v>0</v>
      </c>
      <c r="R51">
        <v>41.273757000000003</v>
      </c>
      <c r="S51">
        <v>17.942522</v>
      </c>
      <c r="T51">
        <v>0</v>
      </c>
      <c r="U51">
        <v>336.167618</v>
      </c>
      <c r="V51">
        <v>11.232078</v>
      </c>
      <c r="W51">
        <v>33.522174999999997</v>
      </c>
      <c r="X51">
        <v>142.10180199999999</v>
      </c>
      <c r="Y51">
        <v>0</v>
      </c>
      <c r="Z51">
        <v>6.3132760000000001</v>
      </c>
      <c r="AA51">
        <v>0</v>
      </c>
      <c r="AB51">
        <v>0</v>
      </c>
      <c r="AC51">
        <v>0</v>
      </c>
      <c r="AD51">
        <v>0</v>
      </c>
      <c r="AE51">
        <v>15.998452</v>
      </c>
      <c r="AF51">
        <v>8.0263969999999993</v>
      </c>
      <c r="AG51">
        <v>41.893608</v>
      </c>
      <c r="AH51">
        <v>0</v>
      </c>
      <c r="AI51">
        <v>0</v>
      </c>
      <c r="AJ51">
        <v>0</v>
      </c>
      <c r="AK51">
        <v>25.834461999999998</v>
      </c>
      <c r="AL51">
        <v>12.312901</v>
      </c>
      <c r="AM51">
        <v>15.745255</v>
      </c>
      <c r="AN51">
        <v>0.81130500000000005</v>
      </c>
      <c r="AO51">
        <v>0</v>
      </c>
      <c r="AP51">
        <v>0.37019600000000003</v>
      </c>
      <c r="AQ51">
        <v>0</v>
      </c>
      <c r="AR51">
        <v>45.729778000000003</v>
      </c>
      <c r="AS51">
        <v>30.726749000000002</v>
      </c>
      <c r="AT51">
        <v>10.834813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78.916781999999969</v>
      </c>
      <c r="BA51">
        <f t="shared" si="1"/>
        <v>2328.5016859999992</v>
      </c>
      <c r="BD51">
        <v>7.66</v>
      </c>
      <c r="BE51">
        <v>1.88</v>
      </c>
      <c r="BF51">
        <v>2.93</v>
      </c>
      <c r="BG51">
        <v>1.77</v>
      </c>
      <c r="BH51">
        <v>9</v>
      </c>
      <c r="BI51">
        <v>1.36</v>
      </c>
      <c r="BJ51">
        <v>1.33</v>
      </c>
      <c r="BK51">
        <v>1.81</v>
      </c>
      <c r="BL51">
        <v>0</v>
      </c>
      <c r="BM51">
        <v>0.22</v>
      </c>
      <c r="BN51">
        <v>3.44</v>
      </c>
      <c r="BO51">
        <v>3.64</v>
      </c>
      <c r="BP51">
        <v>0.24</v>
      </c>
      <c r="BQ51">
        <v>1.94</v>
      </c>
      <c r="BR51">
        <v>2.11</v>
      </c>
      <c r="BS51">
        <v>1.58</v>
      </c>
      <c r="BT51">
        <v>2.8603580000000002</v>
      </c>
      <c r="BU51">
        <v>1.2925979999999999</v>
      </c>
      <c r="BV51">
        <v>2.2451469999999998</v>
      </c>
      <c r="BW51">
        <v>1.8716550000000001</v>
      </c>
      <c r="BX51">
        <v>0.94388300000000003</v>
      </c>
      <c r="BY51">
        <v>2.5851959999999998</v>
      </c>
      <c r="BZ51">
        <v>1.27881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5.1186879999999997</v>
      </c>
      <c r="CK51">
        <v>1.8015909999999999</v>
      </c>
      <c r="CL51">
        <v>1.866976</v>
      </c>
      <c r="CM51">
        <v>3.3828109999999998</v>
      </c>
      <c r="CN51">
        <v>3.4124590000000001</v>
      </c>
      <c r="CO51">
        <v>0</v>
      </c>
      <c r="CP51">
        <v>4.1018520000000001</v>
      </c>
      <c r="CQ51">
        <v>1.7062299999999999</v>
      </c>
      <c r="CR51">
        <v>0.81501699999999999</v>
      </c>
      <c r="CS51">
        <v>1.3207789999999999</v>
      </c>
      <c r="CT51">
        <v>0.47778100000000001</v>
      </c>
      <c r="CU51">
        <v>0</v>
      </c>
      <c r="CV51">
        <v>0</v>
      </c>
      <c r="CW51">
        <v>0.92495099999999997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78.916781999999969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653.53739900000005</v>
      </c>
      <c r="L52">
        <v>358.46974599999999</v>
      </c>
      <c r="M52">
        <v>89.500202999999999</v>
      </c>
      <c r="N52">
        <v>114.76388</v>
      </c>
      <c r="O52">
        <v>120.209401</v>
      </c>
      <c r="P52">
        <v>101.483751</v>
      </c>
      <c r="Q52">
        <v>0</v>
      </c>
      <c r="R52">
        <v>41.273757000000003</v>
      </c>
      <c r="S52">
        <v>17.942522</v>
      </c>
      <c r="T52">
        <v>0</v>
      </c>
      <c r="U52">
        <v>336.167618</v>
      </c>
      <c r="V52">
        <v>11.232078</v>
      </c>
      <c r="W52">
        <v>33.522174999999997</v>
      </c>
      <c r="X52">
        <v>142.10180199999999</v>
      </c>
      <c r="Y52">
        <v>0</v>
      </c>
      <c r="Z52">
        <v>6.3132760000000001</v>
      </c>
      <c r="AA52">
        <v>0</v>
      </c>
      <c r="AB52">
        <v>0</v>
      </c>
      <c r="AC52">
        <v>0</v>
      </c>
      <c r="AD52">
        <v>0</v>
      </c>
      <c r="AE52">
        <v>15.998452</v>
      </c>
      <c r="AF52">
        <v>8.0263969999999993</v>
      </c>
      <c r="AG52">
        <v>41.893608</v>
      </c>
      <c r="AH52">
        <v>0</v>
      </c>
      <c r="AI52">
        <v>0</v>
      </c>
      <c r="AJ52">
        <v>0</v>
      </c>
      <c r="AK52">
        <v>25.834461999999998</v>
      </c>
      <c r="AL52">
        <v>12.312901</v>
      </c>
      <c r="AM52">
        <v>15.745255</v>
      </c>
      <c r="AN52">
        <v>0.81130500000000005</v>
      </c>
      <c r="AO52">
        <v>0</v>
      </c>
      <c r="AP52">
        <v>0.37019600000000003</v>
      </c>
      <c r="AQ52">
        <v>0</v>
      </c>
      <c r="AR52">
        <v>45.729778000000003</v>
      </c>
      <c r="AS52">
        <v>30.726749000000002</v>
      </c>
      <c r="AT52">
        <v>10.834813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78.916781999999969</v>
      </c>
      <c r="BA52">
        <f t="shared" si="1"/>
        <v>2313.7183059999988</v>
      </c>
      <c r="BD52">
        <v>7.66</v>
      </c>
      <c r="BE52">
        <v>1.88</v>
      </c>
      <c r="BF52">
        <v>2.93</v>
      </c>
      <c r="BG52">
        <v>1.77</v>
      </c>
      <c r="BH52">
        <v>9</v>
      </c>
      <c r="BI52">
        <v>1.36</v>
      </c>
      <c r="BJ52">
        <v>1.33</v>
      </c>
      <c r="BK52">
        <v>1.81</v>
      </c>
      <c r="BL52">
        <v>0</v>
      </c>
      <c r="BM52">
        <v>0.22</v>
      </c>
      <c r="BN52">
        <v>3.44</v>
      </c>
      <c r="BO52">
        <v>3.64</v>
      </c>
      <c r="BP52">
        <v>0.24</v>
      </c>
      <c r="BQ52">
        <v>1.94</v>
      </c>
      <c r="BR52">
        <v>2.11</v>
      </c>
      <c r="BS52">
        <v>1.58</v>
      </c>
      <c r="BT52">
        <v>2.8603580000000002</v>
      </c>
      <c r="BU52">
        <v>1.2925979999999999</v>
      </c>
      <c r="BV52">
        <v>2.2451469999999998</v>
      </c>
      <c r="BW52">
        <v>1.8716550000000001</v>
      </c>
      <c r="BX52">
        <v>0.94388300000000003</v>
      </c>
      <c r="BY52">
        <v>2.5851959999999998</v>
      </c>
      <c r="BZ52">
        <v>1.27881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5.1186879999999997</v>
      </c>
      <c r="CK52">
        <v>1.8015909999999999</v>
      </c>
      <c r="CL52">
        <v>1.866976</v>
      </c>
      <c r="CM52">
        <v>3.3828109999999998</v>
      </c>
      <c r="CN52">
        <v>3.4124590000000001</v>
      </c>
      <c r="CO52">
        <v>0</v>
      </c>
      <c r="CP52">
        <v>4.1018520000000001</v>
      </c>
      <c r="CQ52">
        <v>1.7062299999999999</v>
      </c>
      <c r="CR52">
        <v>0.81501699999999999</v>
      </c>
      <c r="CS52">
        <v>1.3207789999999999</v>
      </c>
      <c r="CT52">
        <v>0.47778100000000001</v>
      </c>
      <c r="CU52">
        <v>0</v>
      </c>
      <c r="CV52">
        <v>0</v>
      </c>
      <c r="CW52">
        <v>0.92495099999999997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78.916781999999969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621.58907299999998</v>
      </c>
      <c r="L53">
        <v>348.83674600000001</v>
      </c>
      <c r="M53">
        <v>89.500202999999999</v>
      </c>
      <c r="N53">
        <v>114.76388</v>
      </c>
      <c r="O53">
        <v>120.209401</v>
      </c>
      <c r="P53">
        <v>101.483751</v>
      </c>
      <c r="Q53">
        <v>0</v>
      </c>
      <c r="R53">
        <v>41.273757000000003</v>
      </c>
      <c r="S53">
        <v>17.942522</v>
      </c>
      <c r="T53">
        <v>0</v>
      </c>
      <c r="U53">
        <v>336.167618</v>
      </c>
      <c r="V53">
        <v>11.232078</v>
      </c>
      <c r="W53">
        <v>33.522174999999997</v>
      </c>
      <c r="X53">
        <v>142.10180199999999</v>
      </c>
      <c r="Y53">
        <v>0</v>
      </c>
      <c r="Z53">
        <v>6.3132760000000001</v>
      </c>
      <c r="AA53">
        <v>0</v>
      </c>
      <c r="AB53">
        <v>0</v>
      </c>
      <c r="AC53">
        <v>0</v>
      </c>
      <c r="AD53">
        <v>0</v>
      </c>
      <c r="AE53">
        <v>15.998452</v>
      </c>
      <c r="AF53">
        <v>8.0263969999999993</v>
      </c>
      <c r="AG53">
        <v>41.893608</v>
      </c>
      <c r="AH53">
        <v>0</v>
      </c>
      <c r="AI53">
        <v>0</v>
      </c>
      <c r="AJ53">
        <v>0</v>
      </c>
      <c r="AK53">
        <v>25.834461999999998</v>
      </c>
      <c r="AL53">
        <v>12.312901</v>
      </c>
      <c r="AM53">
        <v>15.745255</v>
      </c>
      <c r="AN53">
        <v>0.81130500000000005</v>
      </c>
      <c r="AO53">
        <v>0</v>
      </c>
      <c r="AP53">
        <v>0.37019600000000003</v>
      </c>
      <c r="AQ53">
        <v>0</v>
      </c>
      <c r="AR53">
        <v>45.729778000000003</v>
      </c>
      <c r="AS53">
        <v>30.726749000000002</v>
      </c>
      <c r="AT53">
        <v>10.834813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78.916781999999969</v>
      </c>
      <c r="BA53">
        <f t="shared" si="1"/>
        <v>2272.1369799999993</v>
      </c>
      <c r="BD53">
        <v>7.66</v>
      </c>
      <c r="BE53">
        <v>1.88</v>
      </c>
      <c r="BF53">
        <v>2.93</v>
      </c>
      <c r="BG53">
        <v>1.77</v>
      </c>
      <c r="BH53">
        <v>9</v>
      </c>
      <c r="BI53">
        <v>1.36</v>
      </c>
      <c r="BJ53">
        <v>1.33</v>
      </c>
      <c r="BK53">
        <v>1.81</v>
      </c>
      <c r="BL53">
        <v>0</v>
      </c>
      <c r="BM53">
        <v>0.22</v>
      </c>
      <c r="BN53">
        <v>3.44</v>
      </c>
      <c r="BO53">
        <v>3.64</v>
      </c>
      <c r="BP53">
        <v>0.24</v>
      </c>
      <c r="BQ53">
        <v>1.94</v>
      </c>
      <c r="BR53">
        <v>2.11</v>
      </c>
      <c r="BS53">
        <v>1.58</v>
      </c>
      <c r="BT53">
        <v>2.8603580000000002</v>
      </c>
      <c r="BU53">
        <v>1.2925979999999999</v>
      </c>
      <c r="BV53">
        <v>2.2451469999999998</v>
      </c>
      <c r="BW53">
        <v>1.8716550000000001</v>
      </c>
      <c r="BX53">
        <v>0.94388300000000003</v>
      </c>
      <c r="BY53">
        <v>2.5851959999999998</v>
      </c>
      <c r="BZ53">
        <v>1.27881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5.1186879999999997</v>
      </c>
      <c r="CK53">
        <v>1.8015909999999999</v>
      </c>
      <c r="CL53">
        <v>1.866976</v>
      </c>
      <c r="CM53">
        <v>3.3828109999999998</v>
      </c>
      <c r="CN53">
        <v>3.4124590000000001</v>
      </c>
      <c r="CO53">
        <v>0</v>
      </c>
      <c r="CP53">
        <v>4.1018520000000001</v>
      </c>
      <c r="CQ53">
        <v>1.7062299999999999</v>
      </c>
      <c r="CR53">
        <v>0.81501699999999999</v>
      </c>
      <c r="CS53">
        <v>1.3207789999999999</v>
      </c>
      <c r="CT53">
        <v>0.47778100000000001</v>
      </c>
      <c r="CU53">
        <v>0</v>
      </c>
      <c r="CV53">
        <v>0</v>
      </c>
      <c r="CW53">
        <v>0.92495099999999997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78.916781999999969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615.80927299999996</v>
      </c>
      <c r="L54">
        <v>339.20374600000002</v>
      </c>
      <c r="M54">
        <v>89.500202999999999</v>
      </c>
      <c r="N54">
        <v>114.76388</v>
      </c>
      <c r="O54">
        <v>120.209401</v>
      </c>
      <c r="P54">
        <v>101.483751</v>
      </c>
      <c r="Q54">
        <v>0</v>
      </c>
      <c r="R54">
        <v>41.273757000000003</v>
      </c>
      <c r="S54">
        <v>17.942522</v>
      </c>
      <c r="T54">
        <v>0</v>
      </c>
      <c r="U54">
        <v>336.167618</v>
      </c>
      <c r="V54">
        <v>11.232078</v>
      </c>
      <c r="W54">
        <v>33.522174999999997</v>
      </c>
      <c r="X54">
        <v>142.10180199999999</v>
      </c>
      <c r="Y54">
        <v>0</v>
      </c>
      <c r="Z54">
        <v>6.3132760000000001</v>
      </c>
      <c r="AA54">
        <v>0</v>
      </c>
      <c r="AB54">
        <v>0</v>
      </c>
      <c r="AC54">
        <v>0</v>
      </c>
      <c r="AD54">
        <v>0</v>
      </c>
      <c r="AE54">
        <v>15.998452</v>
      </c>
      <c r="AF54">
        <v>8.0263969999999993</v>
      </c>
      <c r="AG54">
        <v>41.893608</v>
      </c>
      <c r="AH54">
        <v>0</v>
      </c>
      <c r="AI54">
        <v>0</v>
      </c>
      <c r="AJ54">
        <v>0</v>
      </c>
      <c r="AK54">
        <v>25.834461999999998</v>
      </c>
      <c r="AL54">
        <v>12.312901</v>
      </c>
      <c r="AM54">
        <v>15.745255</v>
      </c>
      <c r="AN54">
        <v>0.81130500000000005</v>
      </c>
      <c r="AO54">
        <v>0</v>
      </c>
      <c r="AP54">
        <v>0.37019600000000003</v>
      </c>
      <c r="AQ54">
        <v>0</v>
      </c>
      <c r="AR54">
        <v>45.729778000000003</v>
      </c>
      <c r="AS54">
        <v>30.726749000000002</v>
      </c>
      <c r="AT54">
        <v>10.834813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78.826781999999966</v>
      </c>
      <c r="BA54">
        <f t="shared" si="1"/>
        <v>2256.6341799999996</v>
      </c>
      <c r="BD54">
        <v>7.66</v>
      </c>
      <c r="BE54">
        <v>1.88</v>
      </c>
      <c r="BF54">
        <v>2.93</v>
      </c>
      <c r="BG54">
        <v>1.77</v>
      </c>
      <c r="BH54">
        <v>9</v>
      </c>
      <c r="BI54">
        <v>1.31</v>
      </c>
      <c r="BJ54">
        <v>1.29</v>
      </c>
      <c r="BK54">
        <v>1.81</v>
      </c>
      <c r="BL54">
        <v>0</v>
      </c>
      <c r="BM54">
        <v>0.22</v>
      </c>
      <c r="BN54">
        <v>3.44</v>
      </c>
      <c r="BO54">
        <v>3.64</v>
      </c>
      <c r="BP54">
        <v>0.24</v>
      </c>
      <c r="BQ54">
        <v>1.94</v>
      </c>
      <c r="BR54">
        <v>2.11</v>
      </c>
      <c r="BS54">
        <v>1.58</v>
      </c>
      <c r="BT54">
        <v>2.8603580000000002</v>
      </c>
      <c r="BU54">
        <v>1.2925979999999999</v>
      </c>
      <c r="BV54">
        <v>2.2451469999999998</v>
      </c>
      <c r="BW54">
        <v>1.8716550000000001</v>
      </c>
      <c r="BX54">
        <v>0.94388300000000003</v>
      </c>
      <c r="BY54">
        <v>2.5851959999999998</v>
      </c>
      <c r="BZ54">
        <v>1.27881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5.1186879999999997</v>
      </c>
      <c r="CK54">
        <v>1.8015909999999999</v>
      </c>
      <c r="CL54">
        <v>1.866976</v>
      </c>
      <c r="CM54">
        <v>3.3828109999999998</v>
      </c>
      <c r="CN54">
        <v>3.4124590000000001</v>
      </c>
      <c r="CO54">
        <v>0</v>
      </c>
      <c r="CP54">
        <v>4.1018520000000001</v>
      </c>
      <c r="CQ54">
        <v>1.7062299999999999</v>
      </c>
      <c r="CR54">
        <v>0.81501699999999999</v>
      </c>
      <c r="CS54">
        <v>1.3207789999999999</v>
      </c>
      <c r="CT54">
        <v>0.47778100000000001</v>
      </c>
      <c r="CU54">
        <v>0</v>
      </c>
      <c r="CV54">
        <v>0</v>
      </c>
      <c r="CW54">
        <v>0.92495099999999997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78.826781999999966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535.66271300000005</v>
      </c>
      <c r="L55">
        <v>332.460646</v>
      </c>
      <c r="M55">
        <v>89.500202999999999</v>
      </c>
      <c r="N55">
        <v>114.76388</v>
      </c>
      <c r="O55">
        <v>120.209401</v>
      </c>
      <c r="P55">
        <v>101.483751</v>
      </c>
      <c r="Q55">
        <v>0</v>
      </c>
      <c r="R55">
        <v>28.943697</v>
      </c>
      <c r="S55">
        <v>17.709018</v>
      </c>
      <c r="T55">
        <v>0</v>
      </c>
      <c r="U55">
        <v>336.167618</v>
      </c>
      <c r="V55">
        <v>7.7860649999999998</v>
      </c>
      <c r="W55">
        <v>28.050853</v>
      </c>
      <c r="X55">
        <v>108.140925</v>
      </c>
      <c r="Y55">
        <v>0</v>
      </c>
      <c r="Z55">
        <v>6.3132760000000001</v>
      </c>
      <c r="AA55">
        <v>0</v>
      </c>
      <c r="AB55">
        <v>0</v>
      </c>
      <c r="AC55">
        <v>0</v>
      </c>
      <c r="AD55">
        <v>0</v>
      </c>
      <c r="AE55">
        <v>15.998452</v>
      </c>
      <c r="AF55">
        <v>8.0263969999999993</v>
      </c>
      <c r="AG55">
        <v>41.893608</v>
      </c>
      <c r="AH55">
        <v>0</v>
      </c>
      <c r="AI55">
        <v>0</v>
      </c>
      <c r="AJ55">
        <v>0</v>
      </c>
      <c r="AK55">
        <v>25.834461999999998</v>
      </c>
      <c r="AL55">
        <v>12.312901</v>
      </c>
      <c r="AM55">
        <v>15.745255</v>
      </c>
      <c r="AN55">
        <v>0.81130500000000005</v>
      </c>
      <c r="AO55">
        <v>0</v>
      </c>
      <c r="AP55">
        <v>0.37019600000000003</v>
      </c>
      <c r="AQ55">
        <v>0</v>
      </c>
      <c r="AR55">
        <v>31.904496000000002</v>
      </c>
      <c r="AS55">
        <v>30.726749000000002</v>
      </c>
      <c r="AT55">
        <v>10.834813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78.826781999999966</v>
      </c>
      <c r="BA55">
        <f t="shared" si="1"/>
        <v>2100.4774620000003</v>
      </c>
      <c r="BD55">
        <v>7.66</v>
      </c>
      <c r="BE55">
        <v>1.88</v>
      </c>
      <c r="BF55">
        <v>2.93</v>
      </c>
      <c r="BG55">
        <v>1.77</v>
      </c>
      <c r="BH55">
        <v>9</v>
      </c>
      <c r="BI55">
        <v>1.31</v>
      </c>
      <c r="BJ55">
        <v>1.29</v>
      </c>
      <c r="BK55">
        <v>1.81</v>
      </c>
      <c r="BL55">
        <v>0</v>
      </c>
      <c r="BM55">
        <v>0.22</v>
      </c>
      <c r="BN55">
        <v>3.44</v>
      </c>
      <c r="BO55">
        <v>3.64</v>
      </c>
      <c r="BP55">
        <v>0.24</v>
      </c>
      <c r="BQ55">
        <v>1.94</v>
      </c>
      <c r="BR55">
        <v>2.11</v>
      </c>
      <c r="BS55">
        <v>1.58</v>
      </c>
      <c r="BT55">
        <v>2.8603580000000002</v>
      </c>
      <c r="BU55">
        <v>1.2925979999999999</v>
      </c>
      <c r="BV55">
        <v>2.2451469999999998</v>
      </c>
      <c r="BW55">
        <v>1.8716550000000001</v>
      </c>
      <c r="BX55">
        <v>0.94388300000000003</v>
      </c>
      <c r="BY55">
        <v>2.5851959999999998</v>
      </c>
      <c r="BZ55">
        <v>1.27881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5.1186879999999997</v>
      </c>
      <c r="CK55">
        <v>1.8015909999999999</v>
      </c>
      <c r="CL55">
        <v>1.866976</v>
      </c>
      <c r="CM55">
        <v>3.3828109999999998</v>
      </c>
      <c r="CN55">
        <v>3.4124590000000001</v>
      </c>
      <c r="CO55">
        <v>0</v>
      </c>
      <c r="CP55">
        <v>4.1018520000000001</v>
      </c>
      <c r="CQ55">
        <v>1.7062299999999999</v>
      </c>
      <c r="CR55">
        <v>0.81501699999999999</v>
      </c>
      <c r="CS55">
        <v>1.3207789999999999</v>
      </c>
      <c r="CT55">
        <v>0.47778100000000001</v>
      </c>
      <c r="CU55">
        <v>0</v>
      </c>
      <c r="CV55">
        <v>0</v>
      </c>
      <c r="CW55">
        <v>0.92495099999999997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78.826781999999966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422.59861799999999</v>
      </c>
      <c r="L56">
        <v>332.460646</v>
      </c>
      <c r="M56">
        <v>89.500202999999999</v>
      </c>
      <c r="N56">
        <v>114.76388</v>
      </c>
      <c r="O56">
        <v>120.209401</v>
      </c>
      <c r="P56">
        <v>101.483751</v>
      </c>
      <c r="Q56">
        <v>0</v>
      </c>
      <c r="R56">
        <v>28.943697</v>
      </c>
      <c r="S56">
        <v>13.949222000000001</v>
      </c>
      <c r="T56">
        <v>0</v>
      </c>
      <c r="U56">
        <v>336.167618</v>
      </c>
      <c r="V56">
        <v>7.7860649999999998</v>
      </c>
      <c r="W56">
        <v>28.050853</v>
      </c>
      <c r="X56">
        <v>108.140925</v>
      </c>
      <c r="Y56">
        <v>0</v>
      </c>
      <c r="Z56">
        <v>6.3132760000000001</v>
      </c>
      <c r="AA56">
        <v>0</v>
      </c>
      <c r="AB56">
        <v>0</v>
      </c>
      <c r="AC56">
        <v>0</v>
      </c>
      <c r="AD56">
        <v>0</v>
      </c>
      <c r="AE56">
        <v>15.998452</v>
      </c>
      <c r="AF56">
        <v>8.0263969999999993</v>
      </c>
      <c r="AG56">
        <v>41.893608</v>
      </c>
      <c r="AH56">
        <v>0</v>
      </c>
      <c r="AI56">
        <v>0</v>
      </c>
      <c r="AJ56">
        <v>0</v>
      </c>
      <c r="AK56">
        <v>25.834461999999998</v>
      </c>
      <c r="AL56">
        <v>12.312901</v>
      </c>
      <c r="AM56">
        <v>15.745255</v>
      </c>
      <c r="AN56">
        <v>0.81130500000000005</v>
      </c>
      <c r="AO56">
        <v>0</v>
      </c>
      <c r="AP56">
        <v>0.37019600000000003</v>
      </c>
      <c r="AQ56">
        <v>0</v>
      </c>
      <c r="AR56">
        <v>31.904496000000002</v>
      </c>
      <c r="AS56">
        <v>30.726749000000002</v>
      </c>
      <c r="AT56">
        <v>10.834813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78.826781999999966</v>
      </c>
      <c r="BA56">
        <f t="shared" si="1"/>
        <v>1983.6535710000001</v>
      </c>
      <c r="BD56">
        <v>7.66</v>
      </c>
      <c r="BE56">
        <v>1.88</v>
      </c>
      <c r="BF56">
        <v>2.93</v>
      </c>
      <c r="BG56">
        <v>1.77</v>
      </c>
      <c r="BH56">
        <v>9</v>
      </c>
      <c r="BI56">
        <v>1.31</v>
      </c>
      <c r="BJ56">
        <v>1.29</v>
      </c>
      <c r="BK56">
        <v>1.81</v>
      </c>
      <c r="BL56">
        <v>0</v>
      </c>
      <c r="BM56">
        <v>0.22</v>
      </c>
      <c r="BN56">
        <v>3.44</v>
      </c>
      <c r="BO56">
        <v>3.64</v>
      </c>
      <c r="BP56">
        <v>0.24</v>
      </c>
      <c r="BQ56">
        <v>1.94</v>
      </c>
      <c r="BR56">
        <v>2.11</v>
      </c>
      <c r="BS56">
        <v>1.58</v>
      </c>
      <c r="BT56">
        <v>2.8603580000000002</v>
      </c>
      <c r="BU56">
        <v>1.2925979999999999</v>
      </c>
      <c r="BV56">
        <v>2.2451469999999998</v>
      </c>
      <c r="BW56">
        <v>1.8716550000000001</v>
      </c>
      <c r="BX56">
        <v>0.94388300000000003</v>
      </c>
      <c r="BY56">
        <v>2.5851959999999998</v>
      </c>
      <c r="BZ56">
        <v>1.27881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5.1186879999999997</v>
      </c>
      <c r="CK56">
        <v>1.8015909999999999</v>
      </c>
      <c r="CL56">
        <v>1.866976</v>
      </c>
      <c r="CM56">
        <v>3.3828109999999998</v>
      </c>
      <c r="CN56">
        <v>3.4124590000000001</v>
      </c>
      <c r="CO56">
        <v>0</v>
      </c>
      <c r="CP56">
        <v>4.1018520000000001</v>
      </c>
      <c r="CQ56">
        <v>1.7062299999999999</v>
      </c>
      <c r="CR56">
        <v>0.81501699999999999</v>
      </c>
      <c r="CS56">
        <v>1.3207789999999999</v>
      </c>
      <c r="CT56">
        <v>0.47778100000000001</v>
      </c>
      <c r="CU56">
        <v>0</v>
      </c>
      <c r="CV56">
        <v>0</v>
      </c>
      <c r="CW56">
        <v>0.92495099999999997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78.826781999999966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397.47068100000001</v>
      </c>
      <c r="L57">
        <v>335.85260199999999</v>
      </c>
      <c r="M57">
        <v>89.500202999999999</v>
      </c>
      <c r="N57">
        <v>114.76388</v>
      </c>
      <c r="O57">
        <v>120.209401</v>
      </c>
      <c r="P57">
        <v>101.483751</v>
      </c>
      <c r="Q57">
        <v>0</v>
      </c>
      <c r="R57">
        <v>28.943697</v>
      </c>
      <c r="S57">
        <v>14.010274000000001</v>
      </c>
      <c r="T57">
        <v>0</v>
      </c>
      <c r="U57">
        <v>336.167618</v>
      </c>
      <c r="V57">
        <v>7.7860649999999998</v>
      </c>
      <c r="W57">
        <v>28.050853</v>
      </c>
      <c r="X57">
        <v>108.140925</v>
      </c>
      <c r="Y57">
        <v>0</v>
      </c>
      <c r="Z57">
        <v>6.3132760000000001</v>
      </c>
      <c r="AA57">
        <v>0</v>
      </c>
      <c r="AB57">
        <v>0</v>
      </c>
      <c r="AC57">
        <v>0</v>
      </c>
      <c r="AD57">
        <v>0</v>
      </c>
      <c r="AE57">
        <v>15.998452</v>
      </c>
      <c r="AF57">
        <v>8.0263969999999993</v>
      </c>
      <c r="AG57">
        <v>41.893608</v>
      </c>
      <c r="AH57">
        <v>0</v>
      </c>
      <c r="AI57">
        <v>0</v>
      </c>
      <c r="AJ57">
        <v>0</v>
      </c>
      <c r="AK57">
        <v>25.834461999999998</v>
      </c>
      <c r="AL57">
        <v>12.312901</v>
      </c>
      <c r="AM57">
        <v>15.745255</v>
      </c>
      <c r="AN57">
        <v>0.81130500000000005</v>
      </c>
      <c r="AO57">
        <v>0</v>
      </c>
      <c r="AP57">
        <v>0.37019600000000003</v>
      </c>
      <c r="AQ57">
        <v>0</v>
      </c>
      <c r="AR57">
        <v>26.58708</v>
      </c>
      <c r="AS57">
        <v>29.804117000000002</v>
      </c>
      <c r="AT57">
        <v>10.834813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78.80599399999997</v>
      </c>
      <c r="BA57">
        <f t="shared" si="1"/>
        <v>1955.7178060000001</v>
      </c>
      <c r="BD57">
        <v>7.66</v>
      </c>
      <c r="BE57">
        <v>1.88</v>
      </c>
      <c r="BF57">
        <v>2.93</v>
      </c>
      <c r="BG57">
        <v>1.77</v>
      </c>
      <c r="BH57">
        <v>9</v>
      </c>
      <c r="BI57">
        <v>1.31</v>
      </c>
      <c r="BJ57">
        <v>1.29</v>
      </c>
      <c r="BK57">
        <v>1.81</v>
      </c>
      <c r="BL57">
        <v>0</v>
      </c>
      <c r="BM57">
        <v>0.22</v>
      </c>
      <c r="BN57">
        <v>3.44</v>
      </c>
      <c r="BO57">
        <v>3.64</v>
      </c>
      <c r="BP57">
        <v>0.24</v>
      </c>
      <c r="BQ57">
        <v>1.94</v>
      </c>
      <c r="BR57">
        <v>2.11</v>
      </c>
      <c r="BS57">
        <v>1.58</v>
      </c>
      <c r="BT57">
        <v>2.8603580000000002</v>
      </c>
      <c r="BU57">
        <v>1.2925979999999999</v>
      </c>
      <c r="BV57">
        <v>2.2243590000000002</v>
      </c>
      <c r="BW57">
        <v>1.8716550000000001</v>
      </c>
      <c r="BX57">
        <v>0.94388300000000003</v>
      </c>
      <c r="BY57">
        <v>2.5851959999999998</v>
      </c>
      <c r="BZ57">
        <v>1.27881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5.1186879999999997</v>
      </c>
      <c r="CK57">
        <v>1.8015909999999999</v>
      </c>
      <c r="CL57">
        <v>1.866976</v>
      </c>
      <c r="CM57">
        <v>3.3828109999999998</v>
      </c>
      <c r="CN57">
        <v>3.4124590000000001</v>
      </c>
      <c r="CO57">
        <v>0</v>
      </c>
      <c r="CP57">
        <v>4.1018520000000001</v>
      </c>
      <c r="CQ57">
        <v>1.7062299999999999</v>
      </c>
      <c r="CR57">
        <v>0.81501699999999999</v>
      </c>
      <c r="CS57">
        <v>1.3207789999999999</v>
      </c>
      <c r="CT57">
        <v>0.47778100000000001</v>
      </c>
      <c r="CU57">
        <v>0</v>
      </c>
      <c r="CV57">
        <v>0</v>
      </c>
      <c r="CW57">
        <v>0.92495099999999997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78.80599399999997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385.91108100000002</v>
      </c>
      <c r="L58">
        <v>335.85260199999999</v>
      </c>
      <c r="M58">
        <v>89.500202999999999</v>
      </c>
      <c r="N58">
        <v>114.76388</v>
      </c>
      <c r="O58">
        <v>120.209401</v>
      </c>
      <c r="P58">
        <v>101.483751</v>
      </c>
      <c r="Q58">
        <v>0</v>
      </c>
      <c r="R58">
        <v>28.943697</v>
      </c>
      <c r="S58">
        <v>14.016192999999999</v>
      </c>
      <c r="T58">
        <v>0</v>
      </c>
      <c r="U58">
        <v>336.167618</v>
      </c>
      <c r="V58">
        <v>7.7860649999999998</v>
      </c>
      <c r="W58">
        <v>28.050853</v>
      </c>
      <c r="X58">
        <v>108.140925</v>
      </c>
      <c r="Y58">
        <v>0</v>
      </c>
      <c r="Z58">
        <v>6.3132760000000001</v>
      </c>
      <c r="AA58">
        <v>0</v>
      </c>
      <c r="AB58">
        <v>0</v>
      </c>
      <c r="AC58">
        <v>0</v>
      </c>
      <c r="AD58">
        <v>0</v>
      </c>
      <c r="AE58">
        <v>15.998452</v>
      </c>
      <c r="AF58">
        <v>8.0263969999999993</v>
      </c>
      <c r="AG58">
        <v>41.893608</v>
      </c>
      <c r="AH58">
        <v>0</v>
      </c>
      <c r="AI58">
        <v>0</v>
      </c>
      <c r="AJ58">
        <v>0</v>
      </c>
      <c r="AK58">
        <v>25.834461999999998</v>
      </c>
      <c r="AL58">
        <v>12.312901</v>
      </c>
      <c r="AM58">
        <v>15.745255</v>
      </c>
      <c r="AN58">
        <v>0.81130500000000005</v>
      </c>
      <c r="AO58">
        <v>0</v>
      </c>
      <c r="AP58">
        <v>0.37019600000000003</v>
      </c>
      <c r="AQ58">
        <v>12.654292</v>
      </c>
      <c r="AR58">
        <v>26.58708</v>
      </c>
      <c r="AS58">
        <v>29.804117000000002</v>
      </c>
      <c r="AT58">
        <v>10.834813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78.80599399999997</v>
      </c>
      <c r="BA58">
        <f t="shared" si="1"/>
        <v>1956.818417</v>
      </c>
      <c r="BD58">
        <v>7.66</v>
      </c>
      <c r="BE58">
        <v>1.88</v>
      </c>
      <c r="BF58">
        <v>2.93</v>
      </c>
      <c r="BG58">
        <v>1.77</v>
      </c>
      <c r="BH58">
        <v>9</v>
      </c>
      <c r="BI58">
        <v>1.31</v>
      </c>
      <c r="BJ58">
        <v>1.29</v>
      </c>
      <c r="BK58">
        <v>1.81</v>
      </c>
      <c r="BL58">
        <v>0</v>
      </c>
      <c r="BM58">
        <v>0.22</v>
      </c>
      <c r="BN58">
        <v>3.44</v>
      </c>
      <c r="BO58">
        <v>3.64</v>
      </c>
      <c r="BP58">
        <v>0.24</v>
      </c>
      <c r="BQ58">
        <v>1.94</v>
      </c>
      <c r="BR58">
        <v>2.11</v>
      </c>
      <c r="BS58">
        <v>1.58</v>
      </c>
      <c r="BT58">
        <v>2.8603580000000002</v>
      </c>
      <c r="BU58">
        <v>1.2925979999999999</v>
      </c>
      <c r="BV58">
        <v>2.2243590000000002</v>
      </c>
      <c r="BW58">
        <v>1.8716550000000001</v>
      </c>
      <c r="BX58">
        <v>0.94388300000000003</v>
      </c>
      <c r="BY58">
        <v>2.5851959999999998</v>
      </c>
      <c r="BZ58">
        <v>1.27881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5.1186879999999997</v>
      </c>
      <c r="CK58">
        <v>1.8015909999999999</v>
      </c>
      <c r="CL58">
        <v>1.866976</v>
      </c>
      <c r="CM58">
        <v>3.3828109999999998</v>
      </c>
      <c r="CN58">
        <v>3.4124590000000001</v>
      </c>
      <c r="CO58">
        <v>0</v>
      </c>
      <c r="CP58">
        <v>4.1018520000000001</v>
      </c>
      <c r="CQ58">
        <v>1.7062299999999999</v>
      </c>
      <c r="CR58">
        <v>0.81501699999999999</v>
      </c>
      <c r="CS58">
        <v>1.3207789999999999</v>
      </c>
      <c r="CT58">
        <v>0.47778100000000001</v>
      </c>
      <c r="CU58">
        <v>0</v>
      </c>
      <c r="CV58">
        <v>0</v>
      </c>
      <c r="CW58">
        <v>0.92495099999999997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78.80599399999997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392.65418099999999</v>
      </c>
      <c r="L59">
        <v>337.75209799999999</v>
      </c>
      <c r="M59">
        <v>89.500202999999999</v>
      </c>
      <c r="N59">
        <v>114.76388</v>
      </c>
      <c r="O59">
        <v>120.209401</v>
      </c>
      <c r="P59">
        <v>97.071741000000003</v>
      </c>
      <c r="Q59">
        <v>0</v>
      </c>
      <c r="R59">
        <v>28.943697</v>
      </c>
      <c r="S59">
        <v>14.016192999999999</v>
      </c>
      <c r="T59">
        <v>0</v>
      </c>
      <c r="U59">
        <v>336.167618</v>
      </c>
      <c r="V59">
        <v>7.7860649999999998</v>
      </c>
      <c r="W59">
        <v>28.050853</v>
      </c>
      <c r="X59">
        <v>108.140925</v>
      </c>
      <c r="Y59">
        <v>0</v>
      </c>
      <c r="Z59">
        <v>6.3132760000000001</v>
      </c>
      <c r="AA59">
        <v>0</v>
      </c>
      <c r="AB59">
        <v>0</v>
      </c>
      <c r="AC59">
        <v>0</v>
      </c>
      <c r="AD59">
        <v>0</v>
      </c>
      <c r="AE59">
        <v>15.998452</v>
      </c>
      <c r="AF59">
        <v>8.0263969999999993</v>
      </c>
      <c r="AG59">
        <v>41.893608</v>
      </c>
      <c r="AH59">
        <v>0</v>
      </c>
      <c r="AI59">
        <v>0</v>
      </c>
      <c r="AJ59">
        <v>0</v>
      </c>
      <c r="AK59">
        <v>25.834461999999998</v>
      </c>
      <c r="AL59">
        <v>12.312901</v>
      </c>
      <c r="AM59">
        <v>15.745255</v>
      </c>
      <c r="AN59">
        <v>0.81130500000000005</v>
      </c>
      <c r="AO59">
        <v>0</v>
      </c>
      <c r="AP59">
        <v>0.37019600000000003</v>
      </c>
      <c r="AQ59">
        <v>24.291153999999999</v>
      </c>
      <c r="AR59">
        <v>38.285395000000001</v>
      </c>
      <c r="AS59">
        <v>29.804117000000002</v>
      </c>
      <c r="AT59">
        <v>10.834813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78.80599399999997</v>
      </c>
      <c r="BA59">
        <f t="shared" si="1"/>
        <v>1984.3841800000002</v>
      </c>
      <c r="BD59">
        <v>7.66</v>
      </c>
      <c r="BE59">
        <v>1.88</v>
      </c>
      <c r="BF59">
        <v>2.93</v>
      </c>
      <c r="BG59">
        <v>1.77</v>
      </c>
      <c r="BH59">
        <v>9</v>
      </c>
      <c r="BI59">
        <v>1.31</v>
      </c>
      <c r="BJ59">
        <v>1.29</v>
      </c>
      <c r="BK59">
        <v>1.81</v>
      </c>
      <c r="BL59">
        <v>0</v>
      </c>
      <c r="BM59">
        <v>0.22</v>
      </c>
      <c r="BN59">
        <v>3.44</v>
      </c>
      <c r="BO59">
        <v>3.64</v>
      </c>
      <c r="BP59">
        <v>0.24</v>
      </c>
      <c r="BQ59">
        <v>1.94</v>
      </c>
      <c r="BR59">
        <v>2.11</v>
      </c>
      <c r="BS59">
        <v>1.58</v>
      </c>
      <c r="BT59">
        <v>2.8603580000000002</v>
      </c>
      <c r="BU59">
        <v>1.2925979999999999</v>
      </c>
      <c r="BV59">
        <v>2.2243590000000002</v>
      </c>
      <c r="BW59">
        <v>1.8716550000000001</v>
      </c>
      <c r="BX59">
        <v>0.94388300000000003</v>
      </c>
      <c r="BY59">
        <v>2.5851959999999998</v>
      </c>
      <c r="BZ59">
        <v>1.27881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5.1186879999999997</v>
      </c>
      <c r="CK59">
        <v>1.8015909999999999</v>
      </c>
      <c r="CL59">
        <v>1.866976</v>
      </c>
      <c r="CM59">
        <v>3.3828109999999998</v>
      </c>
      <c r="CN59">
        <v>3.4124590000000001</v>
      </c>
      <c r="CO59">
        <v>0</v>
      </c>
      <c r="CP59">
        <v>4.1018520000000001</v>
      </c>
      <c r="CQ59">
        <v>1.7062299999999999</v>
      </c>
      <c r="CR59">
        <v>0.81501699999999999</v>
      </c>
      <c r="CS59">
        <v>1.3207789999999999</v>
      </c>
      <c r="CT59">
        <v>0.47778100000000001</v>
      </c>
      <c r="CU59">
        <v>0</v>
      </c>
      <c r="CV59">
        <v>0</v>
      </c>
      <c r="CW59">
        <v>0.92495099999999997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78.80599399999997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388.80098099999998</v>
      </c>
      <c r="L60">
        <v>337.75209799999999</v>
      </c>
      <c r="M60">
        <v>89.500202999999999</v>
      </c>
      <c r="N60">
        <v>114.76388</v>
      </c>
      <c r="O60">
        <v>120.209401</v>
      </c>
      <c r="P60">
        <v>92.679092999999995</v>
      </c>
      <c r="Q60">
        <v>0</v>
      </c>
      <c r="R60">
        <v>28.943697</v>
      </c>
      <c r="S60">
        <v>14.016192999999999</v>
      </c>
      <c r="T60">
        <v>0</v>
      </c>
      <c r="U60">
        <v>336.167618</v>
      </c>
      <c r="V60">
        <v>7.7860649999999998</v>
      </c>
      <c r="W60">
        <v>28.050853</v>
      </c>
      <c r="X60">
        <v>108.140925</v>
      </c>
      <c r="Y60">
        <v>0</v>
      </c>
      <c r="Z60">
        <v>6.3132760000000001</v>
      </c>
      <c r="AA60">
        <v>0</v>
      </c>
      <c r="AB60">
        <v>0</v>
      </c>
      <c r="AC60">
        <v>0</v>
      </c>
      <c r="AD60">
        <v>0</v>
      </c>
      <c r="AE60">
        <v>15.998452</v>
      </c>
      <c r="AF60">
        <v>8.0263969999999993</v>
      </c>
      <c r="AG60">
        <v>41.893608</v>
      </c>
      <c r="AH60">
        <v>0</v>
      </c>
      <c r="AI60">
        <v>0</v>
      </c>
      <c r="AJ60">
        <v>0</v>
      </c>
      <c r="AK60">
        <v>25.834461999999998</v>
      </c>
      <c r="AL60">
        <v>12.312901</v>
      </c>
      <c r="AM60">
        <v>15.745255</v>
      </c>
      <c r="AN60">
        <v>0.81130500000000005</v>
      </c>
      <c r="AO60">
        <v>0</v>
      </c>
      <c r="AP60">
        <v>0.37019600000000003</v>
      </c>
      <c r="AQ60">
        <v>25.308584</v>
      </c>
      <c r="AR60">
        <v>38.285395000000001</v>
      </c>
      <c r="AS60">
        <v>29.804117000000002</v>
      </c>
      <c r="AT60">
        <v>10.834813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78.80599399999997</v>
      </c>
      <c r="BA60">
        <f t="shared" si="1"/>
        <v>1977.1557620000003</v>
      </c>
      <c r="BD60">
        <v>7.66</v>
      </c>
      <c r="BE60">
        <v>1.88</v>
      </c>
      <c r="BF60">
        <v>2.93</v>
      </c>
      <c r="BG60">
        <v>1.77</v>
      </c>
      <c r="BH60">
        <v>9</v>
      </c>
      <c r="BI60">
        <v>1.31</v>
      </c>
      <c r="BJ60">
        <v>1.29</v>
      </c>
      <c r="BK60">
        <v>1.81</v>
      </c>
      <c r="BL60">
        <v>0</v>
      </c>
      <c r="BM60">
        <v>0.22</v>
      </c>
      <c r="BN60">
        <v>3.44</v>
      </c>
      <c r="BO60">
        <v>3.64</v>
      </c>
      <c r="BP60">
        <v>0.24</v>
      </c>
      <c r="BQ60">
        <v>1.94</v>
      </c>
      <c r="BR60">
        <v>2.11</v>
      </c>
      <c r="BS60">
        <v>1.58</v>
      </c>
      <c r="BT60">
        <v>2.8603580000000002</v>
      </c>
      <c r="BU60">
        <v>1.2925979999999999</v>
      </c>
      <c r="BV60">
        <v>2.2243590000000002</v>
      </c>
      <c r="BW60">
        <v>1.8716550000000001</v>
      </c>
      <c r="BX60">
        <v>0.94388300000000003</v>
      </c>
      <c r="BY60">
        <v>2.5851959999999998</v>
      </c>
      <c r="BZ60">
        <v>1.27881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5.1186879999999997</v>
      </c>
      <c r="CK60">
        <v>1.8015909999999999</v>
      </c>
      <c r="CL60">
        <v>1.866976</v>
      </c>
      <c r="CM60">
        <v>3.3828109999999998</v>
      </c>
      <c r="CN60">
        <v>3.4124590000000001</v>
      </c>
      <c r="CO60">
        <v>0</v>
      </c>
      <c r="CP60">
        <v>4.1018520000000001</v>
      </c>
      <c r="CQ60">
        <v>1.7062299999999999</v>
      </c>
      <c r="CR60">
        <v>0.81501699999999999</v>
      </c>
      <c r="CS60">
        <v>1.3207789999999999</v>
      </c>
      <c r="CT60">
        <v>0.47778100000000001</v>
      </c>
      <c r="CU60">
        <v>0</v>
      </c>
      <c r="CV60">
        <v>0</v>
      </c>
      <c r="CW60">
        <v>0.92495099999999997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78.80599399999997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360.87140099999999</v>
      </c>
      <c r="L61">
        <v>337.39417800000001</v>
      </c>
      <c r="M61">
        <v>89.500202999999999</v>
      </c>
      <c r="N61">
        <v>114.76388</v>
      </c>
      <c r="O61">
        <v>120.209401</v>
      </c>
      <c r="P61">
        <v>88.286541</v>
      </c>
      <c r="Q61">
        <v>0</v>
      </c>
      <c r="R61">
        <v>28.943697</v>
      </c>
      <c r="S61">
        <v>17.942522</v>
      </c>
      <c r="T61">
        <v>0</v>
      </c>
      <c r="U61">
        <v>336.167618</v>
      </c>
      <c r="V61">
        <v>7.7860649999999998</v>
      </c>
      <c r="W61">
        <v>28.050853</v>
      </c>
      <c r="X61">
        <v>108.140925</v>
      </c>
      <c r="Y61">
        <v>0</v>
      </c>
      <c r="Z61">
        <v>6.3132760000000001</v>
      </c>
      <c r="AA61">
        <v>0</v>
      </c>
      <c r="AB61">
        <v>0</v>
      </c>
      <c r="AC61">
        <v>0</v>
      </c>
      <c r="AD61">
        <v>0</v>
      </c>
      <c r="AE61">
        <v>15.998452</v>
      </c>
      <c r="AF61">
        <v>8.0263969999999993</v>
      </c>
      <c r="AG61">
        <v>41.893608</v>
      </c>
      <c r="AH61">
        <v>0</v>
      </c>
      <c r="AI61">
        <v>0</v>
      </c>
      <c r="AJ61">
        <v>0</v>
      </c>
      <c r="AK61">
        <v>25.834461999999998</v>
      </c>
      <c r="AL61">
        <v>12.312901</v>
      </c>
      <c r="AM61">
        <v>15.745255</v>
      </c>
      <c r="AN61">
        <v>0.81130500000000005</v>
      </c>
      <c r="AO61">
        <v>0</v>
      </c>
      <c r="AP61">
        <v>0.37019600000000003</v>
      </c>
      <c r="AQ61">
        <v>25.308584</v>
      </c>
      <c r="AR61">
        <v>42.539327999999998</v>
      </c>
      <c r="AS61">
        <v>29.804117000000002</v>
      </c>
      <c r="AT61">
        <v>11.906388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78.80599399999997</v>
      </c>
      <c r="BA61">
        <f t="shared" si="1"/>
        <v>1953.7275470000004</v>
      </c>
      <c r="BD61">
        <v>7.66</v>
      </c>
      <c r="BE61">
        <v>1.88</v>
      </c>
      <c r="BF61">
        <v>2.93</v>
      </c>
      <c r="BG61">
        <v>1.77</v>
      </c>
      <c r="BH61">
        <v>9</v>
      </c>
      <c r="BI61">
        <v>1.31</v>
      </c>
      <c r="BJ61">
        <v>1.29</v>
      </c>
      <c r="BK61">
        <v>1.81</v>
      </c>
      <c r="BL61">
        <v>0</v>
      </c>
      <c r="BM61">
        <v>0.22</v>
      </c>
      <c r="BN61">
        <v>3.44</v>
      </c>
      <c r="BO61">
        <v>3.64</v>
      </c>
      <c r="BP61">
        <v>0.24</v>
      </c>
      <c r="BQ61">
        <v>1.94</v>
      </c>
      <c r="BR61">
        <v>2.11</v>
      </c>
      <c r="BS61">
        <v>1.58</v>
      </c>
      <c r="BT61">
        <v>2.8603580000000002</v>
      </c>
      <c r="BU61">
        <v>1.2925979999999999</v>
      </c>
      <c r="BV61">
        <v>2.2243590000000002</v>
      </c>
      <c r="BW61">
        <v>1.8716550000000001</v>
      </c>
      <c r="BX61">
        <v>0.94388300000000003</v>
      </c>
      <c r="BY61">
        <v>2.5851959999999998</v>
      </c>
      <c r="BZ61">
        <v>1.27881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5.1186879999999997</v>
      </c>
      <c r="CK61">
        <v>1.8015909999999999</v>
      </c>
      <c r="CL61">
        <v>1.866976</v>
      </c>
      <c r="CM61">
        <v>3.3828109999999998</v>
      </c>
      <c r="CN61">
        <v>3.4124590000000001</v>
      </c>
      <c r="CO61">
        <v>0</v>
      </c>
      <c r="CP61">
        <v>4.1018520000000001</v>
      </c>
      <c r="CQ61">
        <v>1.7062299999999999</v>
      </c>
      <c r="CR61">
        <v>0.81501699999999999</v>
      </c>
      <c r="CS61">
        <v>1.3207789999999999</v>
      </c>
      <c r="CT61">
        <v>0.47778100000000001</v>
      </c>
      <c r="CU61">
        <v>0</v>
      </c>
      <c r="CV61">
        <v>0</v>
      </c>
      <c r="CW61">
        <v>0.92495099999999997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78.80599399999997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360.87042600000001</v>
      </c>
      <c r="L62">
        <v>337.39417800000001</v>
      </c>
      <c r="M62">
        <v>89.500202999999999</v>
      </c>
      <c r="N62">
        <v>114.76388</v>
      </c>
      <c r="O62">
        <v>120.209401</v>
      </c>
      <c r="P62">
        <v>85.358013</v>
      </c>
      <c r="Q62">
        <v>0</v>
      </c>
      <c r="R62">
        <v>41.273757000000003</v>
      </c>
      <c r="S62">
        <v>17.942522</v>
      </c>
      <c r="T62">
        <v>0</v>
      </c>
      <c r="U62">
        <v>336.167618</v>
      </c>
      <c r="V62">
        <v>7.7860649999999998</v>
      </c>
      <c r="W62">
        <v>28.050853</v>
      </c>
      <c r="X62">
        <v>108.140925</v>
      </c>
      <c r="Y62">
        <v>0</v>
      </c>
      <c r="Z62">
        <v>6.3132760000000001</v>
      </c>
      <c r="AA62">
        <v>0</v>
      </c>
      <c r="AB62">
        <v>0</v>
      </c>
      <c r="AC62">
        <v>0</v>
      </c>
      <c r="AD62">
        <v>0</v>
      </c>
      <c r="AE62">
        <v>15.998452</v>
      </c>
      <c r="AF62">
        <v>8.0263969999999993</v>
      </c>
      <c r="AG62">
        <v>41.893608</v>
      </c>
      <c r="AH62">
        <v>0</v>
      </c>
      <c r="AI62">
        <v>0</v>
      </c>
      <c r="AJ62">
        <v>0</v>
      </c>
      <c r="AK62">
        <v>25.834461999999998</v>
      </c>
      <c r="AL62">
        <v>12.312901</v>
      </c>
      <c r="AM62">
        <v>15.745255</v>
      </c>
      <c r="AN62">
        <v>0.81130500000000005</v>
      </c>
      <c r="AO62">
        <v>0</v>
      </c>
      <c r="AP62">
        <v>0.37019600000000003</v>
      </c>
      <c r="AQ62">
        <v>37.772109</v>
      </c>
      <c r="AR62">
        <v>42.539327999999998</v>
      </c>
      <c r="AS62">
        <v>29.804117000000002</v>
      </c>
      <c r="AT62">
        <v>12.06514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78.755993999999973</v>
      </c>
      <c r="BA62">
        <f t="shared" si="1"/>
        <v>1975.7003809999999</v>
      </c>
      <c r="BD62">
        <v>7.66</v>
      </c>
      <c r="BE62">
        <v>1.88</v>
      </c>
      <c r="BF62">
        <v>2.93</v>
      </c>
      <c r="BG62">
        <v>1.77</v>
      </c>
      <c r="BH62">
        <v>9</v>
      </c>
      <c r="BI62">
        <v>1.28</v>
      </c>
      <c r="BJ62">
        <v>1.27</v>
      </c>
      <c r="BK62">
        <v>1.81</v>
      </c>
      <c r="BL62">
        <v>0</v>
      </c>
      <c r="BM62">
        <v>0.22</v>
      </c>
      <c r="BN62">
        <v>3.44</v>
      </c>
      <c r="BO62">
        <v>3.64</v>
      </c>
      <c r="BP62">
        <v>0.24</v>
      </c>
      <c r="BQ62">
        <v>1.94</v>
      </c>
      <c r="BR62">
        <v>2.11</v>
      </c>
      <c r="BS62">
        <v>1.58</v>
      </c>
      <c r="BT62">
        <v>2.8603580000000002</v>
      </c>
      <c r="BU62">
        <v>1.2925979999999999</v>
      </c>
      <c r="BV62">
        <v>2.2243590000000002</v>
      </c>
      <c r="BW62">
        <v>1.8716550000000001</v>
      </c>
      <c r="BX62">
        <v>0.94388300000000003</v>
      </c>
      <c r="BY62">
        <v>2.5851959999999998</v>
      </c>
      <c r="BZ62">
        <v>1.27881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5.1186879999999997</v>
      </c>
      <c r="CK62">
        <v>1.8015909999999999</v>
      </c>
      <c r="CL62">
        <v>1.866976</v>
      </c>
      <c r="CM62">
        <v>3.3828109999999998</v>
      </c>
      <c r="CN62">
        <v>3.4124590000000001</v>
      </c>
      <c r="CO62">
        <v>0</v>
      </c>
      <c r="CP62">
        <v>4.1018520000000001</v>
      </c>
      <c r="CQ62">
        <v>1.7062299999999999</v>
      </c>
      <c r="CR62">
        <v>0.81501699999999999</v>
      </c>
      <c r="CS62">
        <v>1.3207789999999999</v>
      </c>
      <c r="CT62">
        <v>0.47778100000000001</v>
      </c>
      <c r="CU62">
        <v>0</v>
      </c>
      <c r="CV62">
        <v>0</v>
      </c>
      <c r="CW62">
        <v>0.92495099999999997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78.755993999999973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364.77627899999999</v>
      </c>
      <c r="L63">
        <v>337.39417800000001</v>
      </c>
      <c r="M63">
        <v>89.500202999999999</v>
      </c>
      <c r="N63">
        <v>114.76388</v>
      </c>
      <c r="O63">
        <v>120.209401</v>
      </c>
      <c r="P63">
        <v>83.458883999999998</v>
      </c>
      <c r="Q63">
        <v>0</v>
      </c>
      <c r="R63">
        <v>41.273757000000003</v>
      </c>
      <c r="S63">
        <v>17.942522</v>
      </c>
      <c r="T63">
        <v>0</v>
      </c>
      <c r="U63">
        <v>336.167618</v>
      </c>
      <c r="V63">
        <v>11.232078</v>
      </c>
      <c r="W63">
        <v>28.050853</v>
      </c>
      <c r="X63">
        <v>142.10180199999999</v>
      </c>
      <c r="Y63">
        <v>0</v>
      </c>
      <c r="Z63">
        <v>1.0596300000000001</v>
      </c>
      <c r="AA63">
        <v>0</v>
      </c>
      <c r="AB63">
        <v>0</v>
      </c>
      <c r="AC63">
        <v>0</v>
      </c>
      <c r="AD63">
        <v>0</v>
      </c>
      <c r="AE63">
        <v>16.382414000000001</v>
      </c>
      <c r="AF63">
        <v>8.0263969999999993</v>
      </c>
      <c r="AG63">
        <v>41.893608</v>
      </c>
      <c r="AH63">
        <v>0</v>
      </c>
      <c r="AI63">
        <v>0</v>
      </c>
      <c r="AJ63">
        <v>0</v>
      </c>
      <c r="AK63">
        <v>25.834461999999998</v>
      </c>
      <c r="AL63">
        <v>12.312901</v>
      </c>
      <c r="AM63">
        <v>15.745255</v>
      </c>
      <c r="AN63">
        <v>0.81130500000000005</v>
      </c>
      <c r="AO63">
        <v>0</v>
      </c>
      <c r="AP63">
        <v>0.98719000000000001</v>
      </c>
      <c r="AQ63">
        <v>37.772109</v>
      </c>
      <c r="AR63">
        <v>42.539327999999998</v>
      </c>
      <c r="AS63">
        <v>29.804117000000002</v>
      </c>
      <c r="AT63">
        <v>12.382644000000001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78.755993999999973</v>
      </c>
      <c r="BA63">
        <f t="shared" si="1"/>
        <v>2011.1788089999998</v>
      </c>
      <c r="BD63">
        <v>7.66</v>
      </c>
      <c r="BE63">
        <v>1.88</v>
      </c>
      <c r="BF63">
        <v>2.93</v>
      </c>
      <c r="BG63">
        <v>1.77</v>
      </c>
      <c r="BH63">
        <v>9</v>
      </c>
      <c r="BI63">
        <v>1.28</v>
      </c>
      <c r="BJ63">
        <v>1.27</v>
      </c>
      <c r="BK63">
        <v>1.81</v>
      </c>
      <c r="BL63">
        <v>0</v>
      </c>
      <c r="BM63">
        <v>0.22</v>
      </c>
      <c r="BN63">
        <v>3.44</v>
      </c>
      <c r="BO63">
        <v>3.64</v>
      </c>
      <c r="BP63">
        <v>0.24</v>
      </c>
      <c r="BQ63">
        <v>1.94</v>
      </c>
      <c r="BR63">
        <v>2.11</v>
      </c>
      <c r="BS63">
        <v>1.58</v>
      </c>
      <c r="BT63">
        <v>2.8603580000000002</v>
      </c>
      <c r="BU63">
        <v>1.2925979999999999</v>
      </c>
      <c r="BV63">
        <v>2.2243590000000002</v>
      </c>
      <c r="BW63">
        <v>1.8716550000000001</v>
      </c>
      <c r="BX63">
        <v>0.94388300000000003</v>
      </c>
      <c r="BY63">
        <v>2.5851959999999998</v>
      </c>
      <c r="BZ63">
        <v>1.27881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5.1186879999999997</v>
      </c>
      <c r="CK63">
        <v>1.8015909999999999</v>
      </c>
      <c r="CL63">
        <v>1.866976</v>
      </c>
      <c r="CM63">
        <v>3.3828109999999998</v>
      </c>
      <c r="CN63">
        <v>3.4124590000000001</v>
      </c>
      <c r="CO63">
        <v>0</v>
      </c>
      <c r="CP63">
        <v>4.1018520000000001</v>
      </c>
      <c r="CQ63">
        <v>1.7062299999999999</v>
      </c>
      <c r="CR63">
        <v>0.81501699999999999</v>
      </c>
      <c r="CS63">
        <v>1.3207789999999999</v>
      </c>
      <c r="CT63">
        <v>0.47778100000000001</v>
      </c>
      <c r="CU63">
        <v>0</v>
      </c>
      <c r="CV63">
        <v>0</v>
      </c>
      <c r="CW63">
        <v>0.92495099999999997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78.755993999999973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381.09458100000001</v>
      </c>
      <c r="L64">
        <v>337.39417800000001</v>
      </c>
      <c r="M64">
        <v>89.500202999999999</v>
      </c>
      <c r="N64">
        <v>114.76388</v>
      </c>
      <c r="O64">
        <v>120.209401</v>
      </c>
      <c r="P64">
        <v>81.262597999999997</v>
      </c>
      <c r="Q64">
        <v>0</v>
      </c>
      <c r="R64">
        <v>41.273757000000003</v>
      </c>
      <c r="S64">
        <v>17.942522</v>
      </c>
      <c r="T64">
        <v>0</v>
      </c>
      <c r="U64">
        <v>336.167618</v>
      </c>
      <c r="V64">
        <v>11.232078</v>
      </c>
      <c r="W64">
        <v>33.522174999999997</v>
      </c>
      <c r="X64">
        <v>142.10180199999999</v>
      </c>
      <c r="Y64">
        <v>0</v>
      </c>
      <c r="Z64">
        <v>1.0596300000000001</v>
      </c>
      <c r="AA64">
        <v>0</v>
      </c>
      <c r="AB64">
        <v>0</v>
      </c>
      <c r="AC64">
        <v>0</v>
      </c>
      <c r="AD64">
        <v>0</v>
      </c>
      <c r="AE64">
        <v>16.382414000000001</v>
      </c>
      <c r="AF64">
        <v>8.0263969999999993</v>
      </c>
      <c r="AG64">
        <v>41.893608</v>
      </c>
      <c r="AH64">
        <v>0</v>
      </c>
      <c r="AI64">
        <v>0</v>
      </c>
      <c r="AJ64">
        <v>0</v>
      </c>
      <c r="AK64">
        <v>25.834461999999998</v>
      </c>
      <c r="AL64">
        <v>12.312901</v>
      </c>
      <c r="AM64">
        <v>15.745255</v>
      </c>
      <c r="AN64">
        <v>0.81130500000000005</v>
      </c>
      <c r="AO64">
        <v>0</v>
      </c>
      <c r="AP64">
        <v>0.98719000000000001</v>
      </c>
      <c r="AQ64">
        <v>37.772109</v>
      </c>
      <c r="AR64">
        <v>42.539327999999998</v>
      </c>
      <c r="AS64">
        <v>29.804117000000002</v>
      </c>
      <c r="AT64">
        <v>12.700146999999999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78.755993999999973</v>
      </c>
      <c r="BA64">
        <f t="shared" si="1"/>
        <v>2031.0896500000001</v>
      </c>
      <c r="BD64">
        <v>7.66</v>
      </c>
      <c r="BE64">
        <v>1.88</v>
      </c>
      <c r="BF64">
        <v>2.93</v>
      </c>
      <c r="BG64">
        <v>1.77</v>
      </c>
      <c r="BH64">
        <v>9</v>
      </c>
      <c r="BI64">
        <v>1.28</v>
      </c>
      <c r="BJ64">
        <v>1.27</v>
      </c>
      <c r="BK64">
        <v>1.81</v>
      </c>
      <c r="BL64">
        <v>0</v>
      </c>
      <c r="BM64">
        <v>0.22</v>
      </c>
      <c r="BN64">
        <v>3.44</v>
      </c>
      <c r="BO64">
        <v>3.64</v>
      </c>
      <c r="BP64">
        <v>0.24</v>
      </c>
      <c r="BQ64">
        <v>1.94</v>
      </c>
      <c r="BR64">
        <v>2.11</v>
      </c>
      <c r="BS64">
        <v>1.58</v>
      </c>
      <c r="BT64">
        <v>2.8603580000000002</v>
      </c>
      <c r="BU64">
        <v>1.2925979999999999</v>
      </c>
      <c r="BV64">
        <v>2.2243590000000002</v>
      </c>
      <c r="BW64">
        <v>1.8716550000000001</v>
      </c>
      <c r="BX64">
        <v>0.94388300000000003</v>
      </c>
      <c r="BY64">
        <v>2.5851959999999998</v>
      </c>
      <c r="BZ64">
        <v>1.27881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5.1186879999999997</v>
      </c>
      <c r="CK64">
        <v>1.8015909999999999</v>
      </c>
      <c r="CL64">
        <v>1.866976</v>
      </c>
      <c r="CM64">
        <v>3.3828109999999998</v>
      </c>
      <c r="CN64">
        <v>3.4124590000000001</v>
      </c>
      <c r="CO64">
        <v>0</v>
      </c>
      <c r="CP64">
        <v>4.1018520000000001</v>
      </c>
      <c r="CQ64">
        <v>1.7062299999999999</v>
      </c>
      <c r="CR64">
        <v>0.81501699999999999</v>
      </c>
      <c r="CS64">
        <v>1.3207789999999999</v>
      </c>
      <c r="CT64">
        <v>0.47778100000000001</v>
      </c>
      <c r="CU64">
        <v>0</v>
      </c>
      <c r="CV64">
        <v>0</v>
      </c>
      <c r="CW64">
        <v>0.92495099999999997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78.755993999999973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403.25048099999998</v>
      </c>
      <c r="L65">
        <v>337.39417800000001</v>
      </c>
      <c r="M65">
        <v>89.500202999999999</v>
      </c>
      <c r="N65">
        <v>114.76388</v>
      </c>
      <c r="O65">
        <v>120.209401</v>
      </c>
      <c r="P65">
        <v>79.066311999999996</v>
      </c>
      <c r="Q65">
        <v>0</v>
      </c>
      <c r="R65">
        <v>41.273757000000003</v>
      </c>
      <c r="S65">
        <v>17.942522</v>
      </c>
      <c r="T65">
        <v>0</v>
      </c>
      <c r="U65">
        <v>336.167618</v>
      </c>
      <c r="V65">
        <v>11.232078</v>
      </c>
      <c r="W65">
        <v>33.522174999999997</v>
      </c>
      <c r="X65">
        <v>142.10180199999999</v>
      </c>
      <c r="Y65">
        <v>0</v>
      </c>
      <c r="Z65">
        <v>1.0596300000000001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8.0263969999999993</v>
      </c>
      <c r="AG65">
        <v>41.893608</v>
      </c>
      <c r="AH65">
        <v>0</v>
      </c>
      <c r="AI65">
        <v>0</v>
      </c>
      <c r="AJ65">
        <v>0</v>
      </c>
      <c r="AK65">
        <v>25.834461999999998</v>
      </c>
      <c r="AL65">
        <v>12.312901</v>
      </c>
      <c r="AM65">
        <v>15.745255</v>
      </c>
      <c r="AN65">
        <v>0.81130500000000005</v>
      </c>
      <c r="AO65">
        <v>0</v>
      </c>
      <c r="AP65">
        <v>0.98719000000000001</v>
      </c>
      <c r="AQ65">
        <v>37.772109</v>
      </c>
      <c r="AR65">
        <v>45.729778000000003</v>
      </c>
      <c r="AS65">
        <v>29.804117000000002</v>
      </c>
      <c r="AT65">
        <v>13.017651000000001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78.755993999999973</v>
      </c>
      <c r="BA65">
        <f t="shared" si="1"/>
        <v>2038.174804</v>
      </c>
      <c r="BD65">
        <v>7.66</v>
      </c>
      <c r="BE65">
        <v>1.88</v>
      </c>
      <c r="BF65">
        <v>2.93</v>
      </c>
      <c r="BG65">
        <v>1.77</v>
      </c>
      <c r="BH65">
        <v>9</v>
      </c>
      <c r="BI65">
        <v>1.28</v>
      </c>
      <c r="BJ65">
        <v>1.27</v>
      </c>
      <c r="BK65">
        <v>1.81</v>
      </c>
      <c r="BL65">
        <v>0</v>
      </c>
      <c r="BM65">
        <v>0.22</v>
      </c>
      <c r="BN65">
        <v>3.44</v>
      </c>
      <c r="BO65">
        <v>3.64</v>
      </c>
      <c r="BP65">
        <v>0.24</v>
      </c>
      <c r="BQ65">
        <v>1.94</v>
      </c>
      <c r="BR65">
        <v>2.11</v>
      </c>
      <c r="BS65">
        <v>1.58</v>
      </c>
      <c r="BT65">
        <v>2.8603580000000002</v>
      </c>
      <c r="BU65">
        <v>1.2925979999999999</v>
      </c>
      <c r="BV65">
        <v>2.2243590000000002</v>
      </c>
      <c r="BW65">
        <v>1.8716550000000001</v>
      </c>
      <c r="BX65">
        <v>0.94388300000000003</v>
      </c>
      <c r="BY65">
        <v>2.5851959999999998</v>
      </c>
      <c r="BZ65">
        <v>1.27881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5.1186879999999997</v>
      </c>
      <c r="CK65">
        <v>1.8015909999999999</v>
      </c>
      <c r="CL65">
        <v>1.866976</v>
      </c>
      <c r="CM65">
        <v>3.3828109999999998</v>
      </c>
      <c r="CN65">
        <v>3.4124590000000001</v>
      </c>
      <c r="CO65">
        <v>0</v>
      </c>
      <c r="CP65">
        <v>4.1018520000000001</v>
      </c>
      <c r="CQ65">
        <v>1.7062299999999999</v>
      </c>
      <c r="CR65">
        <v>0.81501699999999999</v>
      </c>
      <c r="CS65">
        <v>1.3207789999999999</v>
      </c>
      <c r="CT65">
        <v>0.47778100000000001</v>
      </c>
      <c r="CU65">
        <v>0</v>
      </c>
      <c r="CV65">
        <v>0</v>
      </c>
      <c r="CW65">
        <v>0.92495099999999997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78.755993999999973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392.65418099999999</v>
      </c>
      <c r="L66">
        <v>337.75209799999999</v>
      </c>
      <c r="M66">
        <v>89.500202999999999</v>
      </c>
      <c r="N66">
        <v>114.76388</v>
      </c>
      <c r="O66">
        <v>120.209401</v>
      </c>
      <c r="P66">
        <v>79.066311999999996</v>
      </c>
      <c r="Q66">
        <v>0</v>
      </c>
      <c r="R66">
        <v>41.273757000000003</v>
      </c>
      <c r="S66">
        <v>17.942522</v>
      </c>
      <c r="T66">
        <v>0</v>
      </c>
      <c r="U66">
        <v>336.167618</v>
      </c>
      <c r="V66">
        <v>11.232078</v>
      </c>
      <c r="W66">
        <v>33.522174999999997</v>
      </c>
      <c r="X66">
        <v>142.10180199999999</v>
      </c>
      <c r="Y66">
        <v>0</v>
      </c>
      <c r="Z66">
        <v>1.0596300000000001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8.0263969999999993</v>
      </c>
      <c r="AG66">
        <v>41.893608</v>
      </c>
      <c r="AH66">
        <v>0</v>
      </c>
      <c r="AI66">
        <v>0</v>
      </c>
      <c r="AJ66">
        <v>0</v>
      </c>
      <c r="AK66">
        <v>25.834461999999998</v>
      </c>
      <c r="AL66">
        <v>12.312901</v>
      </c>
      <c r="AM66">
        <v>15.745255</v>
      </c>
      <c r="AN66">
        <v>0.81130500000000005</v>
      </c>
      <c r="AO66">
        <v>0</v>
      </c>
      <c r="AP66">
        <v>0.98719000000000001</v>
      </c>
      <c r="AQ66">
        <v>37.772109</v>
      </c>
      <c r="AR66">
        <v>45.729778000000003</v>
      </c>
      <c r="AS66">
        <v>29.804117000000002</v>
      </c>
      <c r="AT66">
        <v>13.017651000000001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78.755993999999973</v>
      </c>
      <c r="BA66">
        <f t="shared" si="1"/>
        <v>2027.9364239999998</v>
      </c>
      <c r="BD66">
        <v>7.66</v>
      </c>
      <c r="BE66">
        <v>1.88</v>
      </c>
      <c r="BF66">
        <v>2.93</v>
      </c>
      <c r="BG66">
        <v>1.77</v>
      </c>
      <c r="BH66">
        <v>9</v>
      </c>
      <c r="BI66">
        <v>1.28</v>
      </c>
      <c r="BJ66">
        <v>1.27</v>
      </c>
      <c r="BK66">
        <v>1.81</v>
      </c>
      <c r="BL66">
        <v>0</v>
      </c>
      <c r="BM66">
        <v>0.22</v>
      </c>
      <c r="BN66">
        <v>3.44</v>
      </c>
      <c r="BO66">
        <v>3.64</v>
      </c>
      <c r="BP66">
        <v>0.24</v>
      </c>
      <c r="BQ66">
        <v>1.94</v>
      </c>
      <c r="BR66">
        <v>2.11</v>
      </c>
      <c r="BS66">
        <v>1.58</v>
      </c>
      <c r="BT66">
        <v>2.8603580000000002</v>
      </c>
      <c r="BU66">
        <v>1.2925979999999999</v>
      </c>
      <c r="BV66">
        <v>2.2243590000000002</v>
      </c>
      <c r="BW66">
        <v>1.8716550000000001</v>
      </c>
      <c r="BX66">
        <v>0.94388300000000003</v>
      </c>
      <c r="BY66">
        <v>2.5851959999999998</v>
      </c>
      <c r="BZ66">
        <v>1.27881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5.1186879999999997</v>
      </c>
      <c r="CK66">
        <v>1.8015909999999999</v>
      </c>
      <c r="CL66">
        <v>1.866976</v>
      </c>
      <c r="CM66">
        <v>3.3828109999999998</v>
      </c>
      <c r="CN66">
        <v>3.4124590000000001</v>
      </c>
      <c r="CO66">
        <v>0</v>
      </c>
      <c r="CP66">
        <v>4.1018520000000001</v>
      </c>
      <c r="CQ66">
        <v>1.7062299999999999</v>
      </c>
      <c r="CR66">
        <v>0.81501699999999999</v>
      </c>
      <c r="CS66">
        <v>1.3207789999999999</v>
      </c>
      <c r="CT66">
        <v>0.47778100000000001</v>
      </c>
      <c r="CU66">
        <v>0</v>
      </c>
      <c r="CV66">
        <v>0</v>
      </c>
      <c r="CW66">
        <v>0.92495099999999997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78.755993999999973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466.83791400000001</v>
      </c>
      <c r="L67">
        <v>337.75209799999999</v>
      </c>
      <c r="M67">
        <v>89.500202999999999</v>
      </c>
      <c r="N67">
        <v>114.76388</v>
      </c>
      <c r="O67">
        <v>120.209401</v>
      </c>
      <c r="P67">
        <v>79.066311999999996</v>
      </c>
      <c r="Q67">
        <v>0</v>
      </c>
      <c r="R67">
        <v>41.273757000000003</v>
      </c>
      <c r="S67">
        <v>17.942522</v>
      </c>
      <c r="T67">
        <v>0</v>
      </c>
      <c r="U67">
        <v>336.167618</v>
      </c>
      <c r="V67">
        <v>11.232078</v>
      </c>
      <c r="W67">
        <v>33.522174999999997</v>
      </c>
      <c r="X67">
        <v>142.10180199999999</v>
      </c>
      <c r="Y67">
        <v>0</v>
      </c>
      <c r="Z67">
        <v>1.0596300000000001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8.0263969999999993</v>
      </c>
      <c r="AG67">
        <v>41.893608</v>
      </c>
      <c r="AH67">
        <v>0</v>
      </c>
      <c r="AI67">
        <v>0</v>
      </c>
      <c r="AJ67">
        <v>0</v>
      </c>
      <c r="AK67">
        <v>25.834461999999998</v>
      </c>
      <c r="AL67">
        <v>12.312901</v>
      </c>
      <c r="AM67">
        <v>15.745255</v>
      </c>
      <c r="AN67">
        <v>0.81130500000000005</v>
      </c>
      <c r="AO67">
        <v>0</v>
      </c>
      <c r="AP67">
        <v>5.9231389999999999</v>
      </c>
      <c r="AQ67">
        <v>37.772109</v>
      </c>
      <c r="AR67">
        <v>45.729778000000003</v>
      </c>
      <c r="AS67">
        <v>28.508285999999998</v>
      </c>
      <c r="AT67">
        <v>13.017651000000001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78.755993999999973</v>
      </c>
      <c r="BA67">
        <f t="shared" si="1"/>
        <v>2105.7602750000001</v>
      </c>
      <c r="BD67">
        <v>7.66</v>
      </c>
      <c r="BE67">
        <v>1.88</v>
      </c>
      <c r="BF67">
        <v>2.93</v>
      </c>
      <c r="BG67">
        <v>1.77</v>
      </c>
      <c r="BH67">
        <v>9</v>
      </c>
      <c r="BI67">
        <v>1.28</v>
      </c>
      <c r="BJ67">
        <v>1.27</v>
      </c>
      <c r="BK67">
        <v>1.81</v>
      </c>
      <c r="BL67">
        <v>0</v>
      </c>
      <c r="BM67">
        <v>0.22</v>
      </c>
      <c r="BN67">
        <v>3.44</v>
      </c>
      <c r="BO67">
        <v>3.64</v>
      </c>
      <c r="BP67">
        <v>0.24</v>
      </c>
      <c r="BQ67">
        <v>1.94</v>
      </c>
      <c r="BR67">
        <v>2.11</v>
      </c>
      <c r="BS67">
        <v>1.58</v>
      </c>
      <c r="BT67">
        <v>2.8603580000000002</v>
      </c>
      <c r="BU67">
        <v>1.2925979999999999</v>
      </c>
      <c r="BV67">
        <v>2.2243590000000002</v>
      </c>
      <c r="BW67">
        <v>1.8716550000000001</v>
      </c>
      <c r="BX67">
        <v>0.94388300000000003</v>
      </c>
      <c r="BY67">
        <v>2.5851959999999998</v>
      </c>
      <c r="BZ67">
        <v>1.27881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5.1186879999999997</v>
      </c>
      <c r="CK67">
        <v>1.8015909999999999</v>
      </c>
      <c r="CL67">
        <v>1.866976</v>
      </c>
      <c r="CM67">
        <v>3.3828109999999998</v>
      </c>
      <c r="CN67">
        <v>3.4124590000000001</v>
      </c>
      <c r="CO67">
        <v>0</v>
      </c>
      <c r="CP67">
        <v>4.1018520000000001</v>
      </c>
      <c r="CQ67">
        <v>1.7062299999999999</v>
      </c>
      <c r="CR67">
        <v>0.81501699999999999</v>
      </c>
      <c r="CS67">
        <v>1.3207789999999999</v>
      </c>
      <c r="CT67">
        <v>0.47778100000000001</v>
      </c>
      <c r="CU67">
        <v>0</v>
      </c>
      <c r="CV67">
        <v>0</v>
      </c>
      <c r="CW67">
        <v>0.92495099999999997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78.755993999999973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491.55320599999999</v>
      </c>
      <c r="L68">
        <v>382.48481500000003</v>
      </c>
      <c r="M68">
        <v>89.500202999999999</v>
      </c>
      <c r="N68">
        <v>114.76388</v>
      </c>
      <c r="O68">
        <v>120.209401</v>
      </c>
      <c r="P68">
        <v>79.066311999999996</v>
      </c>
      <c r="Q68">
        <v>0</v>
      </c>
      <c r="R68">
        <v>41.273757000000003</v>
      </c>
      <c r="S68">
        <v>25.639448999999999</v>
      </c>
      <c r="T68">
        <v>0</v>
      </c>
      <c r="U68">
        <v>336.167618</v>
      </c>
      <c r="V68">
        <v>11.232078</v>
      </c>
      <c r="W68">
        <v>33.522174999999997</v>
      </c>
      <c r="X68">
        <v>142.10180199999999</v>
      </c>
      <c r="Y68">
        <v>0</v>
      </c>
      <c r="Z68">
        <v>1.0596300000000001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8.0263969999999993</v>
      </c>
      <c r="AG68">
        <v>41.893608</v>
      </c>
      <c r="AH68">
        <v>0</v>
      </c>
      <c r="AI68">
        <v>0</v>
      </c>
      <c r="AJ68">
        <v>0</v>
      </c>
      <c r="AK68">
        <v>25.834461999999998</v>
      </c>
      <c r="AL68">
        <v>27.983865000000002</v>
      </c>
      <c r="AM68">
        <v>15.745255</v>
      </c>
      <c r="AN68">
        <v>0.81130500000000005</v>
      </c>
      <c r="AO68">
        <v>0</v>
      </c>
      <c r="AP68">
        <v>5.9231389999999999</v>
      </c>
      <c r="AQ68">
        <v>37.772109</v>
      </c>
      <c r="AR68">
        <v>45.729778000000003</v>
      </c>
      <c r="AS68">
        <v>28.508285999999998</v>
      </c>
      <c r="AT68">
        <v>13.017651000000001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78.755993999999973</v>
      </c>
      <c r="BA68">
        <f t="shared" ref="BA68:BA99" si="4">SUM(B68:AZ68)</f>
        <v>2198.5761750000001</v>
      </c>
      <c r="BD68">
        <v>7.66</v>
      </c>
      <c r="BE68">
        <v>1.88</v>
      </c>
      <c r="BF68">
        <v>2.93</v>
      </c>
      <c r="BG68">
        <v>1.77</v>
      </c>
      <c r="BH68">
        <v>9</v>
      </c>
      <c r="BI68">
        <v>1.28</v>
      </c>
      <c r="BJ68">
        <v>1.27</v>
      </c>
      <c r="BK68">
        <v>1.81</v>
      </c>
      <c r="BL68">
        <v>0</v>
      </c>
      <c r="BM68">
        <v>0.22</v>
      </c>
      <c r="BN68">
        <v>3.44</v>
      </c>
      <c r="BO68">
        <v>3.64</v>
      </c>
      <c r="BP68">
        <v>0.24</v>
      </c>
      <c r="BQ68">
        <v>1.94</v>
      </c>
      <c r="BR68">
        <v>2.11</v>
      </c>
      <c r="BS68">
        <v>1.58</v>
      </c>
      <c r="BT68">
        <v>2.8603580000000002</v>
      </c>
      <c r="BU68">
        <v>1.2925979999999999</v>
      </c>
      <c r="BV68">
        <v>2.2243590000000002</v>
      </c>
      <c r="BW68">
        <v>1.8716550000000001</v>
      </c>
      <c r="BX68">
        <v>0.94388300000000003</v>
      </c>
      <c r="BY68">
        <v>2.5851959999999998</v>
      </c>
      <c r="BZ68">
        <v>1.27881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5.1186879999999997</v>
      </c>
      <c r="CK68">
        <v>1.8015909999999999</v>
      </c>
      <c r="CL68">
        <v>1.866976</v>
      </c>
      <c r="CM68">
        <v>3.3828109999999998</v>
      </c>
      <c r="CN68">
        <v>3.4124590000000001</v>
      </c>
      <c r="CO68">
        <v>0</v>
      </c>
      <c r="CP68">
        <v>4.1018520000000001</v>
      </c>
      <c r="CQ68">
        <v>1.7062299999999999</v>
      </c>
      <c r="CR68">
        <v>0.81501699999999999</v>
      </c>
      <c r="CS68">
        <v>1.3207789999999999</v>
      </c>
      <c r="CT68">
        <v>0.47778100000000001</v>
      </c>
      <c r="CU68">
        <v>0</v>
      </c>
      <c r="CV68">
        <v>0</v>
      </c>
      <c r="CW68">
        <v>0.92495099999999997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78.755993999999973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476.14040599999998</v>
      </c>
      <c r="L69">
        <v>408.49391500000002</v>
      </c>
      <c r="M69">
        <v>89.500202999999999</v>
      </c>
      <c r="N69">
        <v>114.76388</v>
      </c>
      <c r="O69">
        <v>120.209401</v>
      </c>
      <c r="P69">
        <v>79.066311999999996</v>
      </c>
      <c r="Q69">
        <v>0</v>
      </c>
      <c r="R69">
        <v>41.273757000000003</v>
      </c>
      <c r="S69">
        <v>25.639448999999999</v>
      </c>
      <c r="T69">
        <v>0</v>
      </c>
      <c r="U69">
        <v>336.167618</v>
      </c>
      <c r="V69">
        <v>11.232078</v>
      </c>
      <c r="W69">
        <v>33.522174999999997</v>
      </c>
      <c r="X69">
        <v>142.10180199999999</v>
      </c>
      <c r="Y69">
        <v>0</v>
      </c>
      <c r="Z69">
        <v>1.0596300000000001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8.0263969999999993</v>
      </c>
      <c r="AG69">
        <v>41.893608</v>
      </c>
      <c r="AH69">
        <v>0</v>
      </c>
      <c r="AI69">
        <v>0</v>
      </c>
      <c r="AJ69">
        <v>0</v>
      </c>
      <c r="AK69">
        <v>25.834461999999998</v>
      </c>
      <c r="AL69">
        <v>77.235467</v>
      </c>
      <c r="AM69">
        <v>15.745255</v>
      </c>
      <c r="AN69">
        <v>0.81130500000000005</v>
      </c>
      <c r="AO69">
        <v>0</v>
      </c>
      <c r="AP69">
        <v>5.9231389999999999</v>
      </c>
      <c r="AQ69">
        <v>37.772109</v>
      </c>
      <c r="AR69">
        <v>45.729778000000003</v>
      </c>
      <c r="AS69">
        <v>28.508285999999998</v>
      </c>
      <c r="AT69">
        <v>13.017651000000001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78.855993999999967</v>
      </c>
      <c r="BA69">
        <f t="shared" si="4"/>
        <v>2258.5240770000005</v>
      </c>
      <c r="BD69">
        <v>7.66</v>
      </c>
      <c r="BE69">
        <v>1.88</v>
      </c>
      <c r="BF69">
        <v>2.93</v>
      </c>
      <c r="BG69">
        <v>1.77</v>
      </c>
      <c r="BH69">
        <v>9</v>
      </c>
      <c r="BI69">
        <v>1.28</v>
      </c>
      <c r="BJ69">
        <v>1.37</v>
      </c>
      <c r="BK69">
        <v>1.81</v>
      </c>
      <c r="BL69">
        <v>0</v>
      </c>
      <c r="BM69">
        <v>0.22</v>
      </c>
      <c r="BN69">
        <v>3.44</v>
      </c>
      <c r="BO69">
        <v>3.64</v>
      </c>
      <c r="BP69">
        <v>0.24</v>
      </c>
      <c r="BQ69">
        <v>1.94</v>
      </c>
      <c r="BR69">
        <v>2.11</v>
      </c>
      <c r="BS69">
        <v>1.58</v>
      </c>
      <c r="BT69">
        <v>2.8603580000000002</v>
      </c>
      <c r="BU69">
        <v>1.2925979999999999</v>
      </c>
      <c r="BV69">
        <v>2.2243590000000002</v>
      </c>
      <c r="BW69">
        <v>1.8716550000000001</v>
      </c>
      <c r="BX69">
        <v>0.94388300000000003</v>
      </c>
      <c r="BY69">
        <v>2.5851959999999998</v>
      </c>
      <c r="BZ69">
        <v>1.27881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5.1186879999999997</v>
      </c>
      <c r="CK69">
        <v>1.8015909999999999</v>
      </c>
      <c r="CL69">
        <v>1.866976</v>
      </c>
      <c r="CM69">
        <v>3.3828109999999998</v>
      </c>
      <c r="CN69">
        <v>3.4124590000000001</v>
      </c>
      <c r="CO69">
        <v>0</v>
      </c>
      <c r="CP69">
        <v>4.1018520000000001</v>
      </c>
      <c r="CQ69">
        <v>1.7062299999999999</v>
      </c>
      <c r="CR69">
        <v>0.81501699999999999</v>
      </c>
      <c r="CS69">
        <v>1.3207789999999999</v>
      </c>
      <c r="CT69">
        <v>0.47778100000000001</v>
      </c>
      <c r="CU69">
        <v>0</v>
      </c>
      <c r="CV69">
        <v>0</v>
      </c>
      <c r="CW69">
        <v>0.92495099999999997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78.855993999999967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461.69090599999998</v>
      </c>
      <c r="L70">
        <v>423.27729499999998</v>
      </c>
      <c r="M70">
        <v>89.500202999999999</v>
      </c>
      <c r="N70">
        <v>114.76388</v>
      </c>
      <c r="O70">
        <v>120.209401</v>
      </c>
      <c r="P70">
        <v>79.066311999999996</v>
      </c>
      <c r="Q70">
        <v>0</v>
      </c>
      <c r="R70">
        <v>41.273757000000003</v>
      </c>
      <c r="S70">
        <v>25.639448999999999</v>
      </c>
      <c r="T70">
        <v>0</v>
      </c>
      <c r="U70">
        <v>336.167618</v>
      </c>
      <c r="V70">
        <v>11.232078</v>
      </c>
      <c r="W70">
        <v>33.522174999999997</v>
      </c>
      <c r="X70">
        <v>142.10180199999999</v>
      </c>
      <c r="Y70">
        <v>0</v>
      </c>
      <c r="Z70">
        <v>1.0596300000000001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8.0263969999999993</v>
      </c>
      <c r="AG70">
        <v>41.893608</v>
      </c>
      <c r="AH70">
        <v>0</v>
      </c>
      <c r="AI70">
        <v>0</v>
      </c>
      <c r="AJ70">
        <v>0</v>
      </c>
      <c r="AK70">
        <v>25.834461999999998</v>
      </c>
      <c r="AL70">
        <v>77.235467</v>
      </c>
      <c r="AM70">
        <v>15.745255</v>
      </c>
      <c r="AN70">
        <v>0.81130500000000005</v>
      </c>
      <c r="AO70">
        <v>0</v>
      </c>
      <c r="AP70">
        <v>5.9231389999999999</v>
      </c>
      <c r="AQ70">
        <v>37.772109</v>
      </c>
      <c r="AR70">
        <v>45.729778000000003</v>
      </c>
      <c r="AS70">
        <v>28.508285999999998</v>
      </c>
      <c r="AT70">
        <v>13.017651000000001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78.885993999999968</v>
      </c>
      <c r="BA70">
        <f t="shared" si="4"/>
        <v>2258.8879569999995</v>
      </c>
      <c r="BD70">
        <v>7.66</v>
      </c>
      <c r="BE70">
        <v>1.88</v>
      </c>
      <c r="BF70">
        <v>2.93</v>
      </c>
      <c r="BG70">
        <v>1.77</v>
      </c>
      <c r="BH70">
        <v>9</v>
      </c>
      <c r="BI70">
        <v>1.28</v>
      </c>
      <c r="BJ70">
        <v>1.4</v>
      </c>
      <c r="BK70">
        <v>1.81</v>
      </c>
      <c r="BL70">
        <v>0</v>
      </c>
      <c r="BM70">
        <v>0.22</v>
      </c>
      <c r="BN70">
        <v>3.44</v>
      </c>
      <c r="BO70">
        <v>3.64</v>
      </c>
      <c r="BP70">
        <v>0.24</v>
      </c>
      <c r="BQ70">
        <v>1.94</v>
      </c>
      <c r="BR70">
        <v>2.11</v>
      </c>
      <c r="BS70">
        <v>1.58</v>
      </c>
      <c r="BT70">
        <v>2.8603580000000002</v>
      </c>
      <c r="BU70">
        <v>1.2925979999999999</v>
      </c>
      <c r="BV70">
        <v>2.2243590000000002</v>
      </c>
      <c r="BW70">
        <v>1.8716550000000001</v>
      </c>
      <c r="BX70">
        <v>0.94388300000000003</v>
      </c>
      <c r="BY70">
        <v>2.5851959999999998</v>
      </c>
      <c r="BZ70">
        <v>1.27881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5.1186879999999997</v>
      </c>
      <c r="CK70">
        <v>1.8015909999999999</v>
      </c>
      <c r="CL70">
        <v>1.866976</v>
      </c>
      <c r="CM70">
        <v>3.3828109999999998</v>
      </c>
      <c r="CN70">
        <v>3.4124590000000001</v>
      </c>
      <c r="CO70">
        <v>0</v>
      </c>
      <c r="CP70">
        <v>4.1018520000000001</v>
      </c>
      <c r="CQ70">
        <v>1.7062299999999999</v>
      </c>
      <c r="CR70">
        <v>0.81501699999999999</v>
      </c>
      <c r="CS70">
        <v>1.3207789999999999</v>
      </c>
      <c r="CT70">
        <v>0.47778100000000001</v>
      </c>
      <c r="CU70">
        <v>0</v>
      </c>
      <c r="CV70">
        <v>0</v>
      </c>
      <c r="CW70">
        <v>0.92495099999999997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78.885993999999968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521.41550600000005</v>
      </c>
      <c r="L71">
        <v>452.17629499999998</v>
      </c>
      <c r="M71">
        <v>89.500202999999999</v>
      </c>
      <c r="N71">
        <v>114.76388</v>
      </c>
      <c r="O71">
        <v>120.209401</v>
      </c>
      <c r="P71">
        <v>95.172411999999994</v>
      </c>
      <c r="Q71">
        <v>0</v>
      </c>
      <c r="R71">
        <v>41.273757000000003</v>
      </c>
      <c r="S71">
        <v>25.639448999999999</v>
      </c>
      <c r="T71">
        <v>0</v>
      </c>
      <c r="U71">
        <v>336.167618</v>
      </c>
      <c r="V71">
        <v>11.232078</v>
      </c>
      <c r="W71">
        <v>33.522174999999997</v>
      </c>
      <c r="X71">
        <v>142.10180199999999</v>
      </c>
      <c r="Y71">
        <v>0</v>
      </c>
      <c r="Z71">
        <v>6.3132760000000001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8.0263969999999993</v>
      </c>
      <c r="AG71">
        <v>41.893608</v>
      </c>
      <c r="AH71">
        <v>18.826962999999999</v>
      </c>
      <c r="AI71">
        <v>0</v>
      </c>
      <c r="AJ71">
        <v>0</v>
      </c>
      <c r="AK71">
        <v>25.834461999999998</v>
      </c>
      <c r="AL71">
        <v>77.235467</v>
      </c>
      <c r="AM71">
        <v>15.745255</v>
      </c>
      <c r="AN71">
        <v>0.81130500000000005</v>
      </c>
      <c r="AO71">
        <v>0</v>
      </c>
      <c r="AP71">
        <v>1.6041829999999999</v>
      </c>
      <c r="AQ71">
        <v>37.772109</v>
      </c>
      <c r="AR71">
        <v>45.729778000000003</v>
      </c>
      <c r="AS71">
        <v>28.508285999999998</v>
      </c>
      <c r="AT71">
        <v>13.017651000000001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79.026787999999954</v>
      </c>
      <c r="BA71">
        <f t="shared" si="4"/>
        <v>2383.5201040000002</v>
      </c>
      <c r="BD71">
        <v>7.66</v>
      </c>
      <c r="BE71">
        <v>1.88</v>
      </c>
      <c r="BF71">
        <v>2.93</v>
      </c>
      <c r="BG71">
        <v>1.77</v>
      </c>
      <c r="BH71">
        <v>9</v>
      </c>
      <c r="BI71">
        <v>1.28</v>
      </c>
      <c r="BJ71">
        <v>1.4</v>
      </c>
      <c r="BK71">
        <v>1.81</v>
      </c>
      <c r="BL71">
        <v>0</v>
      </c>
      <c r="BM71">
        <v>0.22</v>
      </c>
      <c r="BN71">
        <v>3.44</v>
      </c>
      <c r="BO71">
        <v>3.64</v>
      </c>
      <c r="BP71">
        <v>0.24</v>
      </c>
      <c r="BQ71">
        <v>1.94</v>
      </c>
      <c r="BR71">
        <v>2.11</v>
      </c>
      <c r="BS71">
        <v>1.58</v>
      </c>
      <c r="BT71">
        <v>2.8603580000000002</v>
      </c>
      <c r="BU71">
        <v>1.2925979999999999</v>
      </c>
      <c r="BV71">
        <v>2.2446090000000001</v>
      </c>
      <c r="BW71">
        <v>1.8716550000000001</v>
      </c>
      <c r="BX71">
        <v>0.94388300000000003</v>
      </c>
      <c r="BY71">
        <v>2.5851959999999998</v>
      </c>
      <c r="BZ71">
        <v>1.27881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5.1186879999999997</v>
      </c>
      <c r="CK71">
        <v>1.8015909999999999</v>
      </c>
      <c r="CL71">
        <v>1.866976</v>
      </c>
      <c r="CM71">
        <v>3.3828109999999998</v>
      </c>
      <c r="CN71">
        <v>3.4124590000000001</v>
      </c>
      <c r="CO71">
        <v>0</v>
      </c>
      <c r="CP71">
        <v>4.1018520000000001</v>
      </c>
      <c r="CQ71">
        <v>1.7062299999999999</v>
      </c>
      <c r="CR71">
        <v>0.81501699999999999</v>
      </c>
      <c r="CS71">
        <v>1.3207789999999999</v>
      </c>
      <c r="CT71">
        <v>0.47778100000000001</v>
      </c>
      <c r="CU71">
        <v>0</v>
      </c>
      <c r="CV71">
        <v>0.120544</v>
      </c>
      <c r="CW71">
        <v>0.92495099999999997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79.026787999999954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556.09430599999996</v>
      </c>
      <c r="L72">
        <v>452.17629499999998</v>
      </c>
      <c r="M72">
        <v>89.500202999999999</v>
      </c>
      <c r="N72">
        <v>114.76388</v>
      </c>
      <c r="O72">
        <v>120.209401</v>
      </c>
      <c r="P72">
        <v>95.172411999999994</v>
      </c>
      <c r="Q72">
        <v>0</v>
      </c>
      <c r="R72">
        <v>41.273757000000003</v>
      </c>
      <c r="S72">
        <v>25.639448999999999</v>
      </c>
      <c r="T72">
        <v>0</v>
      </c>
      <c r="U72">
        <v>336.167618</v>
      </c>
      <c r="V72">
        <v>11.232078</v>
      </c>
      <c r="W72">
        <v>33.522174999999997</v>
      </c>
      <c r="X72">
        <v>142.10180199999999</v>
      </c>
      <c r="Y72">
        <v>0</v>
      </c>
      <c r="Z72">
        <v>6.3132760000000001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8.0263969999999993</v>
      </c>
      <c r="AG72">
        <v>41.893608</v>
      </c>
      <c r="AH72">
        <v>37.653925000000001</v>
      </c>
      <c r="AI72">
        <v>0</v>
      </c>
      <c r="AJ72">
        <v>0</v>
      </c>
      <c r="AK72">
        <v>25.834461999999998</v>
      </c>
      <c r="AL72">
        <v>77.235467</v>
      </c>
      <c r="AM72">
        <v>15.745255</v>
      </c>
      <c r="AN72">
        <v>0.81130500000000005</v>
      </c>
      <c r="AO72">
        <v>0</v>
      </c>
      <c r="AP72">
        <v>1.6041829999999999</v>
      </c>
      <c r="AQ72">
        <v>37.772109</v>
      </c>
      <c r="AR72">
        <v>45.729778000000003</v>
      </c>
      <c r="AS72">
        <v>28.508285999999998</v>
      </c>
      <c r="AT72">
        <v>13.017651000000001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79.206803999999963</v>
      </c>
      <c r="BA72">
        <f t="shared" si="4"/>
        <v>2437.2058819999997</v>
      </c>
      <c r="BD72">
        <v>7.66</v>
      </c>
      <c r="BE72">
        <v>1.88</v>
      </c>
      <c r="BF72">
        <v>2.93</v>
      </c>
      <c r="BG72">
        <v>1.77</v>
      </c>
      <c r="BH72">
        <v>9</v>
      </c>
      <c r="BI72">
        <v>1.28</v>
      </c>
      <c r="BJ72">
        <v>1.4</v>
      </c>
      <c r="BK72">
        <v>1.81</v>
      </c>
      <c r="BL72">
        <v>0</v>
      </c>
      <c r="BM72">
        <v>0.22</v>
      </c>
      <c r="BN72">
        <v>3.44</v>
      </c>
      <c r="BO72">
        <v>3.64</v>
      </c>
      <c r="BP72">
        <v>0.24</v>
      </c>
      <c r="BQ72">
        <v>1.94</v>
      </c>
      <c r="BR72">
        <v>2.11</v>
      </c>
      <c r="BS72">
        <v>1.58</v>
      </c>
      <c r="BT72">
        <v>2.8603580000000002</v>
      </c>
      <c r="BU72">
        <v>1.2925979999999999</v>
      </c>
      <c r="BV72">
        <v>2.2451469999999998</v>
      </c>
      <c r="BW72">
        <v>1.8716550000000001</v>
      </c>
      <c r="BX72">
        <v>0.94388300000000003</v>
      </c>
      <c r="BY72">
        <v>2.5851959999999998</v>
      </c>
      <c r="BZ72">
        <v>1.27881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5.1186879999999997</v>
      </c>
      <c r="CK72">
        <v>1.8015909999999999</v>
      </c>
      <c r="CL72">
        <v>1.866976</v>
      </c>
      <c r="CM72">
        <v>3.3828109999999998</v>
      </c>
      <c r="CN72">
        <v>3.4124590000000001</v>
      </c>
      <c r="CO72">
        <v>0</v>
      </c>
      <c r="CP72">
        <v>4.1018520000000001</v>
      </c>
      <c r="CQ72">
        <v>1.7062299999999999</v>
      </c>
      <c r="CR72">
        <v>0.81501699999999999</v>
      </c>
      <c r="CS72">
        <v>1.3207789999999999</v>
      </c>
      <c r="CT72">
        <v>0.47778100000000001</v>
      </c>
      <c r="CU72">
        <v>0</v>
      </c>
      <c r="CV72">
        <v>0.30002200000000001</v>
      </c>
      <c r="CW72">
        <v>0.92495099999999997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79.206803999999963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560.91080599999998</v>
      </c>
      <c r="L73">
        <v>452.17629499999998</v>
      </c>
      <c r="M73">
        <v>89.500202999999999</v>
      </c>
      <c r="N73">
        <v>114.76388</v>
      </c>
      <c r="O73">
        <v>120.209401</v>
      </c>
      <c r="P73">
        <v>95.172411999999994</v>
      </c>
      <c r="Q73">
        <v>0</v>
      </c>
      <c r="R73">
        <v>41.273757000000003</v>
      </c>
      <c r="S73">
        <v>25.639448999999999</v>
      </c>
      <c r="T73">
        <v>0</v>
      </c>
      <c r="U73">
        <v>336.167618</v>
      </c>
      <c r="V73">
        <v>11.232078</v>
      </c>
      <c r="W73">
        <v>33.522174999999997</v>
      </c>
      <c r="X73">
        <v>142.10180199999999</v>
      </c>
      <c r="Y73">
        <v>0</v>
      </c>
      <c r="Z73">
        <v>6.3132760000000001</v>
      </c>
      <c r="AA73">
        <v>13.533747999999999</v>
      </c>
      <c r="AB73">
        <v>3.342085</v>
      </c>
      <c r="AC73">
        <v>9.6567760000000007</v>
      </c>
      <c r="AD73">
        <v>9.0837219999999999</v>
      </c>
      <c r="AE73">
        <v>0</v>
      </c>
      <c r="AF73">
        <v>8.0263969999999993</v>
      </c>
      <c r="AG73">
        <v>41.893608</v>
      </c>
      <c r="AH73">
        <v>65.894368999999998</v>
      </c>
      <c r="AI73">
        <v>0</v>
      </c>
      <c r="AJ73">
        <v>0</v>
      </c>
      <c r="AK73">
        <v>25.834461999999998</v>
      </c>
      <c r="AL73">
        <v>23.506447000000001</v>
      </c>
      <c r="AM73">
        <v>15.745255</v>
      </c>
      <c r="AN73">
        <v>0.81130500000000005</v>
      </c>
      <c r="AO73">
        <v>0</v>
      </c>
      <c r="AP73">
        <v>1.6041829999999999</v>
      </c>
      <c r="AQ73">
        <v>37.772109</v>
      </c>
      <c r="AR73">
        <v>45.729778000000003</v>
      </c>
      <c r="AS73">
        <v>28.508285999999998</v>
      </c>
      <c r="AT73">
        <v>13.017651000000001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79.73735699999996</v>
      </c>
      <c r="BA73">
        <f t="shared" si="4"/>
        <v>2452.6806899999992</v>
      </c>
      <c r="BD73">
        <v>7.66</v>
      </c>
      <c r="BE73">
        <v>1.88</v>
      </c>
      <c r="BF73">
        <v>2.93</v>
      </c>
      <c r="BG73">
        <v>1.77</v>
      </c>
      <c r="BH73">
        <v>9</v>
      </c>
      <c r="BI73">
        <v>1.28</v>
      </c>
      <c r="BJ73">
        <v>1.4</v>
      </c>
      <c r="BK73">
        <v>1.81</v>
      </c>
      <c r="BL73">
        <v>0</v>
      </c>
      <c r="BM73">
        <v>0.22</v>
      </c>
      <c r="BN73">
        <v>3.44</v>
      </c>
      <c r="BO73">
        <v>3.64</v>
      </c>
      <c r="BP73">
        <v>0.24</v>
      </c>
      <c r="BQ73">
        <v>1.94</v>
      </c>
      <c r="BR73">
        <v>2.11</v>
      </c>
      <c r="BS73">
        <v>1.58</v>
      </c>
      <c r="BT73">
        <v>2.8603580000000002</v>
      </c>
      <c r="BU73">
        <v>1.2925979999999999</v>
      </c>
      <c r="BV73">
        <v>2.2451469999999998</v>
      </c>
      <c r="BW73">
        <v>1.8716550000000001</v>
      </c>
      <c r="BX73">
        <v>0.94388300000000003</v>
      </c>
      <c r="BY73">
        <v>2.5851959999999998</v>
      </c>
      <c r="BZ73">
        <v>1.27881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5.1186879999999997</v>
      </c>
      <c r="CK73">
        <v>1.8015909999999999</v>
      </c>
      <c r="CL73">
        <v>1.866976</v>
      </c>
      <c r="CM73">
        <v>3.3828109999999998</v>
      </c>
      <c r="CN73">
        <v>3.4124590000000001</v>
      </c>
      <c r="CO73">
        <v>0</v>
      </c>
      <c r="CP73">
        <v>4.1018520000000001</v>
      </c>
      <c r="CQ73">
        <v>1.7062299999999999</v>
      </c>
      <c r="CR73">
        <v>0.81501699999999999</v>
      </c>
      <c r="CS73">
        <v>1.3207789999999999</v>
      </c>
      <c r="CT73">
        <v>0.47778100000000001</v>
      </c>
      <c r="CU73">
        <v>0.30553799999999998</v>
      </c>
      <c r="CV73">
        <v>0.52503699999999998</v>
      </c>
      <c r="CW73">
        <v>0.92495099999999997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79.73735699999996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569.58050600000001</v>
      </c>
      <c r="L74">
        <v>452.17629499999998</v>
      </c>
      <c r="M74">
        <v>89.500202999999999</v>
      </c>
      <c r="N74">
        <v>114.76388</v>
      </c>
      <c r="O74">
        <v>120.209401</v>
      </c>
      <c r="P74">
        <v>95.172411999999994</v>
      </c>
      <c r="Q74">
        <v>0</v>
      </c>
      <c r="R74">
        <v>41.273757000000003</v>
      </c>
      <c r="S74">
        <v>25.639448999999999</v>
      </c>
      <c r="T74">
        <v>0</v>
      </c>
      <c r="U74">
        <v>336.167618</v>
      </c>
      <c r="V74">
        <v>11.232078</v>
      </c>
      <c r="W74">
        <v>33.522174999999997</v>
      </c>
      <c r="X74">
        <v>142.10180199999999</v>
      </c>
      <c r="Y74">
        <v>0</v>
      </c>
      <c r="Z74">
        <v>6.3132760000000001</v>
      </c>
      <c r="AA74">
        <v>13.533747999999999</v>
      </c>
      <c r="AB74">
        <v>13.100968999999999</v>
      </c>
      <c r="AC74">
        <v>9.6567760000000007</v>
      </c>
      <c r="AD74">
        <v>9.0837219999999999</v>
      </c>
      <c r="AE74">
        <v>0</v>
      </c>
      <c r="AF74">
        <v>16.052793000000001</v>
      </c>
      <c r="AG74">
        <v>41.893608</v>
      </c>
      <c r="AH74">
        <v>75.872658999999999</v>
      </c>
      <c r="AI74">
        <v>0</v>
      </c>
      <c r="AJ74">
        <v>0</v>
      </c>
      <c r="AK74">
        <v>25.834461999999998</v>
      </c>
      <c r="AL74">
        <v>23.506447000000001</v>
      </c>
      <c r="AM74">
        <v>15.745255</v>
      </c>
      <c r="AN74">
        <v>0.81130500000000005</v>
      </c>
      <c r="AO74">
        <v>0</v>
      </c>
      <c r="AP74">
        <v>1.6041829999999999</v>
      </c>
      <c r="AQ74">
        <v>37.772109</v>
      </c>
      <c r="AR74">
        <v>45.729778000000003</v>
      </c>
      <c r="AS74">
        <v>28.508285999999998</v>
      </c>
      <c r="AT74">
        <v>13.017651000000001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80.316122999999962</v>
      </c>
      <c r="BA74">
        <f t="shared" si="4"/>
        <v>2489.6927259999998</v>
      </c>
      <c r="BD74">
        <v>7.66</v>
      </c>
      <c r="BE74">
        <v>1.88</v>
      </c>
      <c r="BF74">
        <v>2.93</v>
      </c>
      <c r="BG74">
        <v>1.77</v>
      </c>
      <c r="BH74">
        <v>9</v>
      </c>
      <c r="BI74">
        <v>1.28</v>
      </c>
      <c r="BJ74">
        <v>1.4</v>
      </c>
      <c r="BK74">
        <v>1.81</v>
      </c>
      <c r="BL74">
        <v>0</v>
      </c>
      <c r="BM74">
        <v>0.22</v>
      </c>
      <c r="BN74">
        <v>3.44</v>
      </c>
      <c r="BO74">
        <v>3.64</v>
      </c>
      <c r="BP74">
        <v>0.24</v>
      </c>
      <c r="BQ74">
        <v>1.94</v>
      </c>
      <c r="BR74">
        <v>2.11</v>
      </c>
      <c r="BS74">
        <v>1.58</v>
      </c>
      <c r="BT74">
        <v>2.8603580000000002</v>
      </c>
      <c r="BU74">
        <v>1.2925979999999999</v>
      </c>
      <c r="BV74">
        <v>2.2451469999999998</v>
      </c>
      <c r="BW74">
        <v>1.8716550000000001</v>
      </c>
      <c r="BX74">
        <v>0.94388300000000003</v>
      </c>
      <c r="BY74">
        <v>2.5851959999999998</v>
      </c>
      <c r="BZ74">
        <v>1.27881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5.1186879999999997</v>
      </c>
      <c r="CK74">
        <v>1.8015909999999999</v>
      </c>
      <c r="CL74">
        <v>1.866976</v>
      </c>
      <c r="CM74">
        <v>3.3828109999999998</v>
      </c>
      <c r="CN74">
        <v>3.4124590000000001</v>
      </c>
      <c r="CO74">
        <v>0</v>
      </c>
      <c r="CP74">
        <v>4.1018520000000001</v>
      </c>
      <c r="CQ74">
        <v>1.7062299999999999</v>
      </c>
      <c r="CR74">
        <v>0.81501699999999999</v>
      </c>
      <c r="CS74">
        <v>1.3207789999999999</v>
      </c>
      <c r="CT74">
        <v>0.47778100000000001</v>
      </c>
      <c r="CU74">
        <v>0.80661899999999997</v>
      </c>
      <c r="CV74">
        <v>0.60272199999999998</v>
      </c>
      <c r="CW74">
        <v>0.92495099999999997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80.316122999999962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649.84396200000003</v>
      </c>
      <c r="L75">
        <v>509.97429499999998</v>
      </c>
      <c r="M75">
        <v>89.500202999999999</v>
      </c>
      <c r="N75">
        <v>114.76388</v>
      </c>
      <c r="O75">
        <v>120.209401</v>
      </c>
      <c r="P75">
        <v>95.172411999999994</v>
      </c>
      <c r="Q75">
        <v>0</v>
      </c>
      <c r="R75">
        <v>41.273757000000003</v>
      </c>
      <c r="S75">
        <v>25.639448999999999</v>
      </c>
      <c r="T75">
        <v>0</v>
      </c>
      <c r="U75">
        <v>336.167618</v>
      </c>
      <c r="V75">
        <v>11.232078</v>
      </c>
      <c r="W75">
        <v>33.522174999999997</v>
      </c>
      <c r="X75">
        <v>142.10180199999999</v>
      </c>
      <c r="Y75">
        <v>0</v>
      </c>
      <c r="Z75">
        <v>6.3132760000000001</v>
      </c>
      <c r="AA75">
        <v>13.533747999999999</v>
      </c>
      <c r="AB75">
        <v>26.41583</v>
      </c>
      <c r="AC75">
        <v>19.313551</v>
      </c>
      <c r="AD75">
        <v>9.0837219999999999</v>
      </c>
      <c r="AE75">
        <v>16.382414000000001</v>
      </c>
      <c r="AF75">
        <v>24.079190000000001</v>
      </c>
      <c r="AG75">
        <v>41.893608</v>
      </c>
      <c r="AH75">
        <v>112.961775</v>
      </c>
      <c r="AI75">
        <v>0</v>
      </c>
      <c r="AJ75">
        <v>0</v>
      </c>
      <c r="AK75">
        <v>25.834461999999998</v>
      </c>
      <c r="AL75">
        <v>23.506447000000001</v>
      </c>
      <c r="AM75">
        <v>15.745255</v>
      </c>
      <c r="AN75">
        <v>0.81130500000000005</v>
      </c>
      <c r="AO75">
        <v>0</v>
      </c>
      <c r="AP75">
        <v>1.97438</v>
      </c>
      <c r="AQ75">
        <v>37.772109</v>
      </c>
      <c r="AR75">
        <v>45.729778000000003</v>
      </c>
      <c r="AS75">
        <v>28.508285999999998</v>
      </c>
      <c r="AT75">
        <v>13.017651000000001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81.40187899999998</v>
      </c>
      <c r="BA75">
        <f t="shared" si="4"/>
        <v>2713.6796979999999</v>
      </c>
      <c r="BD75">
        <v>7.57</v>
      </c>
      <c r="BE75">
        <v>1.88</v>
      </c>
      <c r="BF75">
        <v>2.93</v>
      </c>
      <c r="BG75">
        <v>1.77</v>
      </c>
      <c r="BH75">
        <v>9</v>
      </c>
      <c r="BI75">
        <v>1.28</v>
      </c>
      <c r="BJ75">
        <v>1.4</v>
      </c>
      <c r="BK75">
        <v>1.81</v>
      </c>
      <c r="BL75">
        <v>0</v>
      </c>
      <c r="BM75">
        <v>0.22</v>
      </c>
      <c r="BN75">
        <v>3.44</v>
      </c>
      <c r="BO75">
        <v>3.64</v>
      </c>
      <c r="BP75">
        <v>0.24</v>
      </c>
      <c r="BQ75">
        <v>1.94</v>
      </c>
      <c r="BR75">
        <v>2.11</v>
      </c>
      <c r="BS75">
        <v>1.58</v>
      </c>
      <c r="BT75">
        <v>2.8603580000000002</v>
      </c>
      <c r="BU75">
        <v>1.2925979999999999</v>
      </c>
      <c r="BV75">
        <v>2.2451469999999998</v>
      </c>
      <c r="BW75">
        <v>1.8716550000000001</v>
      </c>
      <c r="BX75">
        <v>0.94388300000000003</v>
      </c>
      <c r="BY75">
        <v>2.5851959999999998</v>
      </c>
      <c r="BZ75">
        <v>1.27881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5.1186879999999997</v>
      </c>
      <c r="CK75">
        <v>1.8015909999999999</v>
      </c>
      <c r="CL75">
        <v>1.866976</v>
      </c>
      <c r="CM75">
        <v>3.3828109999999998</v>
      </c>
      <c r="CN75">
        <v>3.4124590000000001</v>
      </c>
      <c r="CO75">
        <v>0</v>
      </c>
      <c r="CP75">
        <v>4.1018520000000001</v>
      </c>
      <c r="CQ75">
        <v>1.7062299999999999</v>
      </c>
      <c r="CR75">
        <v>0.81501699999999999</v>
      </c>
      <c r="CS75">
        <v>1.3207789999999999</v>
      </c>
      <c r="CT75">
        <v>0.95556300000000005</v>
      </c>
      <c r="CU75">
        <v>1.209929</v>
      </c>
      <c r="CV75">
        <v>0.89738600000000002</v>
      </c>
      <c r="CW75">
        <v>0.92495099999999997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81.40187899999998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662.21673199999998</v>
      </c>
      <c r="L76">
        <v>567.77229499999999</v>
      </c>
      <c r="M76">
        <v>89.500202999999999</v>
      </c>
      <c r="N76">
        <v>114.76388</v>
      </c>
      <c r="O76">
        <v>120.209401</v>
      </c>
      <c r="P76">
        <v>95.172411999999994</v>
      </c>
      <c r="Q76">
        <v>0</v>
      </c>
      <c r="R76">
        <v>41.273757000000003</v>
      </c>
      <c r="S76">
        <v>25.639448999999999</v>
      </c>
      <c r="T76">
        <v>0</v>
      </c>
      <c r="U76">
        <v>336.167618</v>
      </c>
      <c r="V76">
        <v>11.232078</v>
      </c>
      <c r="W76">
        <v>33.522174999999997</v>
      </c>
      <c r="X76">
        <v>142.10180199999999</v>
      </c>
      <c r="Y76">
        <v>0</v>
      </c>
      <c r="Z76">
        <v>18.939827000000001</v>
      </c>
      <c r="AA76">
        <v>27.067496999999999</v>
      </c>
      <c r="AB76">
        <v>39.623745999999997</v>
      </c>
      <c r="AC76">
        <v>28.999552999999999</v>
      </c>
      <c r="AD76">
        <v>18.167445000000001</v>
      </c>
      <c r="AE76">
        <v>32.877457999999997</v>
      </c>
      <c r="AF76">
        <v>32.301352999999999</v>
      </c>
      <c r="AG76">
        <v>41.893608</v>
      </c>
      <c r="AH76">
        <v>116.25649300000001</v>
      </c>
      <c r="AI76">
        <v>0</v>
      </c>
      <c r="AJ76">
        <v>0</v>
      </c>
      <c r="AK76">
        <v>25.834461999999998</v>
      </c>
      <c r="AL76">
        <v>23.506447000000001</v>
      </c>
      <c r="AM76">
        <v>15.745255</v>
      </c>
      <c r="AN76">
        <v>0.81130500000000005</v>
      </c>
      <c r="AO76">
        <v>0</v>
      </c>
      <c r="AP76">
        <v>1.97438</v>
      </c>
      <c r="AQ76">
        <v>37.772109</v>
      </c>
      <c r="AR76">
        <v>45.729778000000003</v>
      </c>
      <c r="AS76">
        <v>28.508285999999998</v>
      </c>
      <c r="AT76">
        <v>13.017651000000001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81.831976999999966</v>
      </c>
      <c r="BA76">
        <f t="shared" si="4"/>
        <v>2870.4304320000001</v>
      </c>
      <c r="BD76">
        <v>7.57</v>
      </c>
      <c r="BE76">
        <v>1.88</v>
      </c>
      <c r="BF76">
        <v>2.93</v>
      </c>
      <c r="BG76">
        <v>1.77</v>
      </c>
      <c r="BH76">
        <v>9</v>
      </c>
      <c r="BI76">
        <v>1.28</v>
      </c>
      <c r="BJ76">
        <v>1.4</v>
      </c>
      <c r="BK76">
        <v>1.81</v>
      </c>
      <c r="BL76">
        <v>0</v>
      </c>
      <c r="BM76">
        <v>0.22</v>
      </c>
      <c r="BN76">
        <v>3.44</v>
      </c>
      <c r="BO76">
        <v>3.64</v>
      </c>
      <c r="BP76">
        <v>0.24</v>
      </c>
      <c r="BQ76">
        <v>1.94</v>
      </c>
      <c r="BR76">
        <v>2.11</v>
      </c>
      <c r="BS76">
        <v>1.58</v>
      </c>
      <c r="BT76">
        <v>2.8603580000000002</v>
      </c>
      <c r="BU76">
        <v>1.2925979999999999</v>
      </c>
      <c r="BV76">
        <v>2.2451469999999998</v>
      </c>
      <c r="BW76">
        <v>1.8716550000000001</v>
      </c>
      <c r="BX76">
        <v>0.94388300000000003</v>
      </c>
      <c r="BY76">
        <v>2.5851959999999998</v>
      </c>
      <c r="BZ76">
        <v>1.27881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5.1186879999999997</v>
      </c>
      <c r="CK76">
        <v>1.8015909999999999</v>
      </c>
      <c r="CL76">
        <v>1.866976</v>
      </c>
      <c r="CM76">
        <v>3.3828109999999998</v>
      </c>
      <c r="CN76">
        <v>3.4124590000000001</v>
      </c>
      <c r="CO76">
        <v>0</v>
      </c>
      <c r="CP76">
        <v>4.1018520000000001</v>
      </c>
      <c r="CQ76">
        <v>1.7062299999999999</v>
      </c>
      <c r="CR76">
        <v>0.81501699999999999</v>
      </c>
      <c r="CS76">
        <v>1.3207789999999999</v>
      </c>
      <c r="CT76">
        <v>0.95556300000000005</v>
      </c>
      <c r="CU76">
        <v>1.6132390000000001</v>
      </c>
      <c r="CV76">
        <v>0.92417400000000005</v>
      </c>
      <c r="CW76">
        <v>0.92495099999999997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81.831976999999966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662.21673199999998</v>
      </c>
      <c r="L77">
        <v>625.09567700000002</v>
      </c>
      <c r="M77">
        <v>89.500202999999999</v>
      </c>
      <c r="N77">
        <v>114.76388</v>
      </c>
      <c r="O77">
        <v>120.209401</v>
      </c>
      <c r="P77">
        <v>95.172411999999994</v>
      </c>
      <c r="Q77">
        <v>0</v>
      </c>
      <c r="R77">
        <v>41.273757000000003</v>
      </c>
      <c r="S77">
        <v>25.639448999999999</v>
      </c>
      <c r="T77">
        <v>0</v>
      </c>
      <c r="U77">
        <v>336.167618</v>
      </c>
      <c r="V77">
        <v>11.232078</v>
      </c>
      <c r="W77">
        <v>33.522174999999997</v>
      </c>
      <c r="X77">
        <v>142.10180199999999</v>
      </c>
      <c r="Y77">
        <v>0</v>
      </c>
      <c r="Z77">
        <v>18.939827000000001</v>
      </c>
      <c r="AA77">
        <v>27.067496999999999</v>
      </c>
      <c r="AB77">
        <v>39.623745999999997</v>
      </c>
      <c r="AC77">
        <v>28.999552999999999</v>
      </c>
      <c r="AD77">
        <v>27.251166999999999</v>
      </c>
      <c r="AE77">
        <v>32.877457999999997</v>
      </c>
      <c r="AF77">
        <v>32.301352999999999</v>
      </c>
      <c r="AG77">
        <v>41.893608</v>
      </c>
      <c r="AH77">
        <v>139.50779299999999</v>
      </c>
      <c r="AI77">
        <v>0</v>
      </c>
      <c r="AJ77">
        <v>0</v>
      </c>
      <c r="AK77">
        <v>25.834461999999998</v>
      </c>
      <c r="AL77">
        <v>23.506447000000001</v>
      </c>
      <c r="AM77">
        <v>15.745255</v>
      </c>
      <c r="AN77">
        <v>0.81130500000000005</v>
      </c>
      <c r="AO77">
        <v>0</v>
      </c>
      <c r="AP77">
        <v>1.97438</v>
      </c>
      <c r="AQ77">
        <v>37.772109</v>
      </c>
      <c r="AR77">
        <v>45.729778000000003</v>
      </c>
      <c r="AS77">
        <v>25.916623000000001</v>
      </c>
      <c r="AT77">
        <v>11.430132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82.080737999999982</v>
      </c>
      <c r="BA77">
        <f t="shared" si="4"/>
        <v>2956.1584150000003</v>
      </c>
      <c r="BD77">
        <v>7.57</v>
      </c>
      <c r="BE77">
        <v>1.88</v>
      </c>
      <c r="BF77">
        <v>2.93</v>
      </c>
      <c r="BG77">
        <v>1.77</v>
      </c>
      <c r="BH77">
        <v>9</v>
      </c>
      <c r="BI77">
        <v>1.36</v>
      </c>
      <c r="BJ77">
        <v>1.4</v>
      </c>
      <c r="BK77">
        <v>1.81</v>
      </c>
      <c r="BL77">
        <v>0</v>
      </c>
      <c r="BM77">
        <v>0.22</v>
      </c>
      <c r="BN77">
        <v>3.44</v>
      </c>
      <c r="BO77">
        <v>3.64</v>
      </c>
      <c r="BP77">
        <v>0.24</v>
      </c>
      <c r="BQ77">
        <v>1.94</v>
      </c>
      <c r="BR77">
        <v>2.11</v>
      </c>
      <c r="BS77">
        <v>1.58</v>
      </c>
      <c r="BT77">
        <v>2.8603580000000002</v>
      </c>
      <c r="BU77">
        <v>1.2925979999999999</v>
      </c>
      <c r="BV77">
        <v>2.2451469999999998</v>
      </c>
      <c r="BW77">
        <v>1.8716550000000001</v>
      </c>
      <c r="BX77">
        <v>0.94388300000000003</v>
      </c>
      <c r="BY77">
        <v>2.5851959999999998</v>
      </c>
      <c r="BZ77">
        <v>1.27881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5.1186879999999997</v>
      </c>
      <c r="CK77">
        <v>1.8015909999999999</v>
      </c>
      <c r="CL77">
        <v>1.866976</v>
      </c>
      <c r="CM77">
        <v>3.3828109999999998</v>
      </c>
      <c r="CN77">
        <v>3.4124590000000001</v>
      </c>
      <c r="CO77">
        <v>0</v>
      </c>
      <c r="CP77">
        <v>4.1018520000000001</v>
      </c>
      <c r="CQ77">
        <v>1.7062299999999999</v>
      </c>
      <c r="CR77">
        <v>0.81501699999999999</v>
      </c>
      <c r="CS77">
        <v>1.3207789999999999</v>
      </c>
      <c r="CT77">
        <v>0.95556300000000005</v>
      </c>
      <c r="CU77">
        <v>1.6132390000000001</v>
      </c>
      <c r="CV77">
        <v>1.092935</v>
      </c>
      <c r="CW77">
        <v>0.92495099999999997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82.080737999999982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662.21673199999998</v>
      </c>
      <c r="L78">
        <v>625.09567700000002</v>
      </c>
      <c r="M78">
        <v>89.500202999999999</v>
      </c>
      <c r="N78">
        <v>114.76388</v>
      </c>
      <c r="O78">
        <v>120.209401</v>
      </c>
      <c r="P78">
        <v>95.172411999999994</v>
      </c>
      <c r="Q78">
        <v>0</v>
      </c>
      <c r="R78">
        <v>41.273757000000003</v>
      </c>
      <c r="S78">
        <v>25.639448999999999</v>
      </c>
      <c r="T78">
        <v>0</v>
      </c>
      <c r="U78">
        <v>336.167618</v>
      </c>
      <c r="V78">
        <v>11.232078</v>
      </c>
      <c r="W78">
        <v>33.522174999999997</v>
      </c>
      <c r="X78">
        <v>142.10180199999999</v>
      </c>
      <c r="Y78">
        <v>0</v>
      </c>
      <c r="Z78">
        <v>18.939827000000001</v>
      </c>
      <c r="AA78">
        <v>27.067496999999999</v>
      </c>
      <c r="AB78">
        <v>39.623745999999997</v>
      </c>
      <c r="AC78">
        <v>28.999552999999999</v>
      </c>
      <c r="AD78">
        <v>27.251166999999999</v>
      </c>
      <c r="AE78">
        <v>32.877457999999997</v>
      </c>
      <c r="AF78">
        <v>32.301352999999999</v>
      </c>
      <c r="AG78">
        <v>41.893608</v>
      </c>
      <c r="AH78">
        <v>139.50779299999999</v>
      </c>
      <c r="AI78">
        <v>0</v>
      </c>
      <c r="AJ78">
        <v>0</v>
      </c>
      <c r="AK78">
        <v>25.834461999999998</v>
      </c>
      <c r="AL78">
        <v>23.506447000000001</v>
      </c>
      <c r="AM78">
        <v>15.745255</v>
      </c>
      <c r="AN78">
        <v>0.81130500000000005</v>
      </c>
      <c r="AO78">
        <v>0</v>
      </c>
      <c r="AP78">
        <v>1.97438</v>
      </c>
      <c r="AQ78">
        <v>37.772109</v>
      </c>
      <c r="AR78">
        <v>45.729778000000003</v>
      </c>
      <c r="AS78">
        <v>25.916623000000001</v>
      </c>
      <c r="AT78">
        <v>11.430132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81.960737999999978</v>
      </c>
      <c r="BA78">
        <f t="shared" si="4"/>
        <v>2956.038415</v>
      </c>
      <c r="BD78">
        <v>7.57</v>
      </c>
      <c r="BE78">
        <v>1.88</v>
      </c>
      <c r="BF78">
        <v>2.93</v>
      </c>
      <c r="BG78">
        <v>1.77</v>
      </c>
      <c r="BH78">
        <v>9</v>
      </c>
      <c r="BI78">
        <v>1.37</v>
      </c>
      <c r="BJ78">
        <v>1.27</v>
      </c>
      <c r="BK78">
        <v>1.81</v>
      </c>
      <c r="BL78">
        <v>0</v>
      </c>
      <c r="BM78">
        <v>0.22</v>
      </c>
      <c r="BN78">
        <v>3.44</v>
      </c>
      <c r="BO78">
        <v>3.64</v>
      </c>
      <c r="BP78">
        <v>0.24</v>
      </c>
      <c r="BQ78">
        <v>1.94</v>
      </c>
      <c r="BR78">
        <v>2.11</v>
      </c>
      <c r="BS78">
        <v>1.58</v>
      </c>
      <c r="BT78">
        <v>2.8603580000000002</v>
      </c>
      <c r="BU78">
        <v>1.2925979999999999</v>
      </c>
      <c r="BV78">
        <v>2.2451469999999998</v>
      </c>
      <c r="BW78">
        <v>1.8716550000000001</v>
      </c>
      <c r="BX78">
        <v>0.94388300000000003</v>
      </c>
      <c r="BY78">
        <v>2.5851959999999998</v>
      </c>
      <c r="BZ78">
        <v>1.27881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5.1186879999999997</v>
      </c>
      <c r="CK78">
        <v>1.8015909999999999</v>
      </c>
      <c r="CL78">
        <v>1.866976</v>
      </c>
      <c r="CM78">
        <v>3.3828109999999998</v>
      </c>
      <c r="CN78">
        <v>3.4124590000000001</v>
      </c>
      <c r="CO78">
        <v>0</v>
      </c>
      <c r="CP78">
        <v>4.1018520000000001</v>
      </c>
      <c r="CQ78">
        <v>1.7062299999999999</v>
      </c>
      <c r="CR78">
        <v>0.81501699999999999</v>
      </c>
      <c r="CS78">
        <v>1.3207789999999999</v>
      </c>
      <c r="CT78">
        <v>0.95556300000000005</v>
      </c>
      <c r="CU78">
        <v>1.6132390000000001</v>
      </c>
      <c r="CV78">
        <v>1.092935</v>
      </c>
      <c r="CW78">
        <v>0.92495099999999997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81.960737999999978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662.21673199999998</v>
      </c>
      <c r="L79">
        <v>632.329386</v>
      </c>
      <c r="M79">
        <v>89.500202999999999</v>
      </c>
      <c r="N79">
        <v>114.76388</v>
      </c>
      <c r="O79">
        <v>120.209401</v>
      </c>
      <c r="P79">
        <v>95.172411999999994</v>
      </c>
      <c r="Q79">
        <v>0</v>
      </c>
      <c r="R79">
        <v>41.273757000000003</v>
      </c>
      <c r="S79">
        <v>25.639448999999999</v>
      </c>
      <c r="T79">
        <v>0</v>
      </c>
      <c r="U79">
        <v>336.167618</v>
      </c>
      <c r="V79">
        <v>11.232078</v>
      </c>
      <c r="W79">
        <v>22.348116999999998</v>
      </c>
      <c r="X79">
        <v>142.10180199999999</v>
      </c>
      <c r="Y79">
        <v>0</v>
      </c>
      <c r="Z79">
        <v>18.939827000000001</v>
      </c>
      <c r="AA79">
        <v>27.067496999999999</v>
      </c>
      <c r="AB79">
        <v>39.623745999999997</v>
      </c>
      <c r="AC79">
        <v>28.999552999999999</v>
      </c>
      <c r="AD79">
        <v>27.251166999999999</v>
      </c>
      <c r="AE79">
        <v>32.877457999999997</v>
      </c>
      <c r="AF79">
        <v>32.301352999999999</v>
      </c>
      <c r="AG79">
        <v>41.893608</v>
      </c>
      <c r="AH79">
        <v>139.50779299999999</v>
      </c>
      <c r="AI79">
        <v>0</v>
      </c>
      <c r="AJ79">
        <v>0</v>
      </c>
      <c r="AK79">
        <v>25.834461999999998</v>
      </c>
      <c r="AL79">
        <v>23.506447000000001</v>
      </c>
      <c r="AM79">
        <v>15.745255</v>
      </c>
      <c r="AN79">
        <v>0.81130500000000005</v>
      </c>
      <c r="AO79">
        <v>0</v>
      </c>
      <c r="AP79">
        <v>1.6041829999999999</v>
      </c>
      <c r="AQ79">
        <v>37.772109</v>
      </c>
      <c r="AR79">
        <v>45.729778000000003</v>
      </c>
      <c r="AS79">
        <v>25.916623000000001</v>
      </c>
      <c r="AT79">
        <v>11.430132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81.960737999999978</v>
      </c>
      <c r="BA79">
        <f t="shared" si="4"/>
        <v>2951.7278689999994</v>
      </c>
      <c r="BD79">
        <v>7.57</v>
      </c>
      <c r="BE79">
        <v>1.88</v>
      </c>
      <c r="BF79">
        <v>2.93</v>
      </c>
      <c r="BG79">
        <v>1.77</v>
      </c>
      <c r="BH79">
        <v>9</v>
      </c>
      <c r="BI79">
        <v>1.37</v>
      </c>
      <c r="BJ79">
        <v>1.27</v>
      </c>
      <c r="BK79">
        <v>1.81</v>
      </c>
      <c r="BL79">
        <v>0</v>
      </c>
      <c r="BM79">
        <v>0.22</v>
      </c>
      <c r="BN79">
        <v>3.44</v>
      </c>
      <c r="BO79">
        <v>3.64</v>
      </c>
      <c r="BP79">
        <v>0.24</v>
      </c>
      <c r="BQ79">
        <v>1.94</v>
      </c>
      <c r="BR79">
        <v>2.11</v>
      </c>
      <c r="BS79">
        <v>1.58</v>
      </c>
      <c r="BT79">
        <v>2.8603580000000002</v>
      </c>
      <c r="BU79">
        <v>1.2925979999999999</v>
      </c>
      <c r="BV79">
        <v>2.2451469999999998</v>
      </c>
      <c r="BW79">
        <v>1.8716550000000001</v>
      </c>
      <c r="BX79">
        <v>0.94388300000000003</v>
      </c>
      <c r="BY79">
        <v>2.5851959999999998</v>
      </c>
      <c r="BZ79">
        <v>1.27881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5.1186879999999997</v>
      </c>
      <c r="CK79">
        <v>1.8015909999999999</v>
      </c>
      <c r="CL79">
        <v>1.866976</v>
      </c>
      <c r="CM79">
        <v>3.3828109999999998</v>
      </c>
      <c r="CN79">
        <v>3.4124590000000001</v>
      </c>
      <c r="CO79">
        <v>0</v>
      </c>
      <c r="CP79">
        <v>4.1018520000000001</v>
      </c>
      <c r="CQ79">
        <v>1.7062299999999999</v>
      </c>
      <c r="CR79">
        <v>0.81501699999999999</v>
      </c>
      <c r="CS79">
        <v>1.3207789999999999</v>
      </c>
      <c r="CT79">
        <v>0.95556300000000005</v>
      </c>
      <c r="CU79">
        <v>1.6132390000000001</v>
      </c>
      <c r="CV79">
        <v>1.092935</v>
      </c>
      <c r="CW79">
        <v>0.92495099999999997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81.960737999999978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662.21673199999998</v>
      </c>
      <c r="L80">
        <v>632.329386</v>
      </c>
      <c r="M80">
        <v>89.500202999999999</v>
      </c>
      <c r="N80">
        <v>114.76388</v>
      </c>
      <c r="O80">
        <v>120.209401</v>
      </c>
      <c r="P80">
        <v>95.172411999999994</v>
      </c>
      <c r="Q80">
        <v>0</v>
      </c>
      <c r="R80">
        <v>41.273757000000003</v>
      </c>
      <c r="S80">
        <v>25.639448999999999</v>
      </c>
      <c r="T80">
        <v>0</v>
      </c>
      <c r="U80">
        <v>336.167618</v>
      </c>
      <c r="V80">
        <v>11.232078</v>
      </c>
      <c r="W80">
        <v>22.348116999999998</v>
      </c>
      <c r="X80">
        <v>142.10180199999999</v>
      </c>
      <c r="Y80">
        <v>0</v>
      </c>
      <c r="Z80">
        <v>18.939827000000001</v>
      </c>
      <c r="AA80">
        <v>13.533747999999999</v>
      </c>
      <c r="AB80">
        <v>39.623745999999997</v>
      </c>
      <c r="AC80">
        <v>28.999552999999999</v>
      </c>
      <c r="AD80">
        <v>27.251166999999999</v>
      </c>
      <c r="AE80">
        <v>32.877457999999997</v>
      </c>
      <c r="AF80">
        <v>32.301352999999999</v>
      </c>
      <c r="AG80">
        <v>41.893608</v>
      </c>
      <c r="AH80">
        <v>116.25649300000001</v>
      </c>
      <c r="AI80">
        <v>0</v>
      </c>
      <c r="AJ80">
        <v>0</v>
      </c>
      <c r="AK80">
        <v>25.834461999999998</v>
      </c>
      <c r="AL80">
        <v>23.506447000000001</v>
      </c>
      <c r="AM80">
        <v>15.745255</v>
      </c>
      <c r="AN80">
        <v>0.81130500000000005</v>
      </c>
      <c r="AO80">
        <v>0</v>
      </c>
      <c r="AP80">
        <v>1.6041829999999999</v>
      </c>
      <c r="AQ80">
        <v>37.772109</v>
      </c>
      <c r="AR80">
        <v>45.729778000000003</v>
      </c>
      <c r="AS80">
        <v>25.916623000000001</v>
      </c>
      <c r="AT80">
        <v>11.430132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81.791976999999974</v>
      </c>
      <c r="BA80">
        <f t="shared" si="4"/>
        <v>2914.7740589999994</v>
      </c>
      <c r="BD80">
        <v>7.57</v>
      </c>
      <c r="BE80">
        <v>1.88</v>
      </c>
      <c r="BF80">
        <v>2.93</v>
      </c>
      <c r="BG80">
        <v>1.77</v>
      </c>
      <c r="BH80">
        <v>9</v>
      </c>
      <c r="BI80">
        <v>1.37</v>
      </c>
      <c r="BJ80">
        <v>1.27</v>
      </c>
      <c r="BK80">
        <v>1.81</v>
      </c>
      <c r="BL80">
        <v>0</v>
      </c>
      <c r="BM80">
        <v>0.22</v>
      </c>
      <c r="BN80">
        <v>3.44</v>
      </c>
      <c r="BO80">
        <v>3.64</v>
      </c>
      <c r="BP80">
        <v>0.24</v>
      </c>
      <c r="BQ80">
        <v>1.94</v>
      </c>
      <c r="BR80">
        <v>2.11</v>
      </c>
      <c r="BS80">
        <v>1.58</v>
      </c>
      <c r="BT80">
        <v>2.8603580000000002</v>
      </c>
      <c r="BU80">
        <v>1.2925979999999999</v>
      </c>
      <c r="BV80">
        <v>2.2451469999999998</v>
      </c>
      <c r="BW80">
        <v>1.8716550000000001</v>
      </c>
      <c r="BX80">
        <v>0.94388300000000003</v>
      </c>
      <c r="BY80">
        <v>2.5851959999999998</v>
      </c>
      <c r="BZ80">
        <v>1.27881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5.1186879999999997</v>
      </c>
      <c r="CK80">
        <v>1.8015909999999999</v>
      </c>
      <c r="CL80">
        <v>1.866976</v>
      </c>
      <c r="CM80">
        <v>3.3828109999999998</v>
      </c>
      <c r="CN80">
        <v>3.4124590000000001</v>
      </c>
      <c r="CO80">
        <v>0</v>
      </c>
      <c r="CP80">
        <v>4.1018520000000001</v>
      </c>
      <c r="CQ80">
        <v>1.7062299999999999</v>
      </c>
      <c r="CR80">
        <v>0.81501699999999999</v>
      </c>
      <c r="CS80">
        <v>1.3207789999999999</v>
      </c>
      <c r="CT80">
        <v>0.95556300000000005</v>
      </c>
      <c r="CU80">
        <v>1.6132390000000001</v>
      </c>
      <c r="CV80">
        <v>0.92417400000000005</v>
      </c>
      <c r="CW80">
        <v>0.92495099999999997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81.791976999999974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662.21673199999998</v>
      </c>
      <c r="L81">
        <v>632.329386</v>
      </c>
      <c r="M81">
        <v>89.500202999999999</v>
      </c>
      <c r="N81">
        <v>114.76388</v>
      </c>
      <c r="O81">
        <v>120.209401</v>
      </c>
      <c r="P81">
        <v>95.172411999999994</v>
      </c>
      <c r="Q81">
        <v>0</v>
      </c>
      <c r="R81">
        <v>41.273757000000003</v>
      </c>
      <c r="S81">
        <v>25.639448999999999</v>
      </c>
      <c r="T81">
        <v>0</v>
      </c>
      <c r="U81">
        <v>336.167618</v>
      </c>
      <c r="V81">
        <v>11.232078</v>
      </c>
      <c r="W81">
        <v>22.348116999999998</v>
      </c>
      <c r="X81">
        <v>142.10180199999999</v>
      </c>
      <c r="Y81">
        <v>0</v>
      </c>
      <c r="Z81">
        <v>6.3132760000000001</v>
      </c>
      <c r="AA81">
        <v>13.533747999999999</v>
      </c>
      <c r="AB81">
        <v>39.623745999999997</v>
      </c>
      <c r="AC81">
        <v>19.313551</v>
      </c>
      <c r="AD81">
        <v>27.251166999999999</v>
      </c>
      <c r="AE81">
        <v>16.382414000000001</v>
      </c>
      <c r="AF81">
        <v>16.052793000000001</v>
      </c>
      <c r="AG81">
        <v>41.893608</v>
      </c>
      <c r="AH81">
        <v>85.097870999999998</v>
      </c>
      <c r="AI81">
        <v>0</v>
      </c>
      <c r="AJ81">
        <v>0</v>
      </c>
      <c r="AK81">
        <v>25.834461999999998</v>
      </c>
      <c r="AL81">
        <v>23.506447000000001</v>
      </c>
      <c r="AM81">
        <v>15.745255</v>
      </c>
      <c r="AN81">
        <v>0.81130500000000005</v>
      </c>
      <c r="AO81">
        <v>0</v>
      </c>
      <c r="AP81">
        <v>1.480785</v>
      </c>
      <c r="AQ81">
        <v>25.181405000000002</v>
      </c>
      <c r="AR81">
        <v>45.729778000000003</v>
      </c>
      <c r="AS81">
        <v>31.618279999999999</v>
      </c>
      <c r="AT81">
        <v>11.430132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80.684437999999972</v>
      </c>
      <c r="BA81">
        <f t="shared" si="4"/>
        <v>2820.4392959999996</v>
      </c>
      <c r="BD81">
        <v>7.57</v>
      </c>
      <c r="BE81">
        <v>1.88</v>
      </c>
      <c r="BF81">
        <v>2.93</v>
      </c>
      <c r="BG81">
        <v>1.77</v>
      </c>
      <c r="BH81">
        <v>9</v>
      </c>
      <c r="BI81">
        <v>1.37</v>
      </c>
      <c r="BJ81">
        <v>1.27</v>
      </c>
      <c r="BK81">
        <v>1.83</v>
      </c>
      <c r="BL81">
        <v>0</v>
      </c>
      <c r="BM81">
        <v>0.22</v>
      </c>
      <c r="BN81">
        <v>3.44</v>
      </c>
      <c r="BO81">
        <v>3.64</v>
      </c>
      <c r="BP81">
        <v>0.24</v>
      </c>
      <c r="BQ81">
        <v>1.94</v>
      </c>
      <c r="BR81">
        <v>2.11</v>
      </c>
      <c r="BS81">
        <v>1.58</v>
      </c>
      <c r="BT81">
        <v>2.8603580000000002</v>
      </c>
      <c r="BU81">
        <v>1.2925979999999999</v>
      </c>
      <c r="BV81">
        <v>2.2451469999999998</v>
      </c>
      <c r="BW81">
        <v>1.8716550000000001</v>
      </c>
      <c r="BX81">
        <v>0.94388300000000003</v>
      </c>
      <c r="BY81">
        <v>2.5851959999999998</v>
      </c>
      <c r="BZ81">
        <v>1.27881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5.1186879999999997</v>
      </c>
      <c r="CK81">
        <v>1.8015909999999999</v>
      </c>
      <c r="CL81">
        <v>1.866976</v>
      </c>
      <c r="CM81">
        <v>3.3828109999999998</v>
      </c>
      <c r="CN81">
        <v>3.4124590000000001</v>
      </c>
      <c r="CO81">
        <v>0</v>
      </c>
      <c r="CP81">
        <v>4.1018520000000001</v>
      </c>
      <c r="CQ81">
        <v>1.7062299999999999</v>
      </c>
      <c r="CR81">
        <v>0.81501699999999999</v>
      </c>
      <c r="CS81">
        <v>1.3207789999999999</v>
      </c>
      <c r="CT81">
        <v>0.47778100000000001</v>
      </c>
      <c r="CU81">
        <v>1.209929</v>
      </c>
      <c r="CV81">
        <v>0.67772699999999997</v>
      </c>
      <c r="CW81">
        <v>0.92495099999999997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80.684437999999972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662.21673199999998</v>
      </c>
      <c r="L82">
        <v>632.329386</v>
      </c>
      <c r="M82">
        <v>89.500202999999999</v>
      </c>
      <c r="N82">
        <v>114.76388</v>
      </c>
      <c r="O82">
        <v>120.209401</v>
      </c>
      <c r="P82">
        <v>95.172411999999994</v>
      </c>
      <c r="Q82">
        <v>0</v>
      </c>
      <c r="R82">
        <v>41.273757000000003</v>
      </c>
      <c r="S82">
        <v>25.639448999999999</v>
      </c>
      <c r="T82">
        <v>0</v>
      </c>
      <c r="U82">
        <v>336.167618</v>
      </c>
      <c r="V82">
        <v>11.232078</v>
      </c>
      <c r="W82">
        <v>22.348116999999998</v>
      </c>
      <c r="X82">
        <v>142.10180199999999</v>
      </c>
      <c r="Y82">
        <v>0</v>
      </c>
      <c r="Z82">
        <v>6.3132760000000001</v>
      </c>
      <c r="AA82">
        <v>0</v>
      </c>
      <c r="AB82">
        <v>26.41583</v>
      </c>
      <c r="AC82">
        <v>19.313551</v>
      </c>
      <c r="AD82">
        <v>18.167445000000001</v>
      </c>
      <c r="AE82">
        <v>16.382414000000001</v>
      </c>
      <c r="AF82">
        <v>8.0263969999999993</v>
      </c>
      <c r="AG82">
        <v>41.893608</v>
      </c>
      <c r="AH82">
        <v>65.894368999999998</v>
      </c>
      <c r="AI82">
        <v>0</v>
      </c>
      <c r="AJ82">
        <v>0</v>
      </c>
      <c r="AK82">
        <v>25.834461999999998</v>
      </c>
      <c r="AL82">
        <v>23.506447000000001</v>
      </c>
      <c r="AM82">
        <v>15.745255</v>
      </c>
      <c r="AN82">
        <v>0.81130500000000005</v>
      </c>
      <c r="AO82">
        <v>0</v>
      </c>
      <c r="AP82">
        <v>1.480785</v>
      </c>
      <c r="AQ82">
        <v>12.590703</v>
      </c>
      <c r="AR82">
        <v>45.729778000000003</v>
      </c>
      <c r="AS82">
        <v>31.618279999999999</v>
      </c>
      <c r="AT82">
        <v>11.430132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80.12843799999996</v>
      </c>
      <c r="BA82">
        <f t="shared" si="4"/>
        <v>2744.2373100000004</v>
      </c>
      <c r="BD82">
        <v>7.57</v>
      </c>
      <c r="BE82">
        <v>1.88</v>
      </c>
      <c r="BF82">
        <v>2.93</v>
      </c>
      <c r="BG82">
        <v>1.77</v>
      </c>
      <c r="BH82">
        <v>9</v>
      </c>
      <c r="BI82">
        <v>1.37</v>
      </c>
      <c r="BJ82">
        <v>1.27</v>
      </c>
      <c r="BK82">
        <v>1.83</v>
      </c>
      <c r="BL82">
        <v>0</v>
      </c>
      <c r="BM82">
        <v>0.22</v>
      </c>
      <c r="BN82">
        <v>3.44</v>
      </c>
      <c r="BO82">
        <v>3.64</v>
      </c>
      <c r="BP82">
        <v>0.24</v>
      </c>
      <c r="BQ82">
        <v>1.94</v>
      </c>
      <c r="BR82">
        <v>2.11</v>
      </c>
      <c r="BS82">
        <v>1.58</v>
      </c>
      <c r="BT82">
        <v>2.8603580000000002</v>
      </c>
      <c r="BU82">
        <v>1.2925979999999999</v>
      </c>
      <c r="BV82">
        <v>2.2451469999999998</v>
      </c>
      <c r="BW82">
        <v>1.8716550000000001</v>
      </c>
      <c r="BX82">
        <v>0.94388300000000003</v>
      </c>
      <c r="BY82">
        <v>2.5851959999999998</v>
      </c>
      <c r="BZ82">
        <v>1.27881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5.1186879999999997</v>
      </c>
      <c r="CK82">
        <v>1.8015909999999999</v>
      </c>
      <c r="CL82">
        <v>1.866976</v>
      </c>
      <c r="CM82">
        <v>3.3828109999999998</v>
      </c>
      <c r="CN82">
        <v>3.4124590000000001</v>
      </c>
      <c r="CO82">
        <v>0</v>
      </c>
      <c r="CP82">
        <v>4.1018520000000001</v>
      </c>
      <c r="CQ82">
        <v>1.7062299999999999</v>
      </c>
      <c r="CR82">
        <v>0.81501699999999999</v>
      </c>
      <c r="CS82">
        <v>1.3207789999999999</v>
      </c>
      <c r="CT82">
        <v>0.47778100000000001</v>
      </c>
      <c r="CU82">
        <v>0.80661899999999997</v>
      </c>
      <c r="CV82">
        <v>0.52503699999999998</v>
      </c>
      <c r="CW82">
        <v>0.92495099999999997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80.12843799999996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662.21673199999998</v>
      </c>
      <c r="L83">
        <v>632.329386</v>
      </c>
      <c r="M83">
        <v>89.500202999999999</v>
      </c>
      <c r="N83">
        <v>114.76388</v>
      </c>
      <c r="O83">
        <v>120.209401</v>
      </c>
      <c r="P83">
        <v>95.172411999999994</v>
      </c>
      <c r="Q83">
        <v>0</v>
      </c>
      <c r="R83">
        <v>41.273757000000003</v>
      </c>
      <c r="S83">
        <v>25.639448999999999</v>
      </c>
      <c r="T83">
        <v>0</v>
      </c>
      <c r="U83">
        <v>336.167618</v>
      </c>
      <c r="V83">
        <v>11.232078</v>
      </c>
      <c r="W83">
        <v>22.348116999999998</v>
      </c>
      <c r="X83">
        <v>142.10180199999999</v>
      </c>
      <c r="Y83">
        <v>0</v>
      </c>
      <c r="Z83">
        <v>6.3132760000000001</v>
      </c>
      <c r="AA83">
        <v>0</v>
      </c>
      <c r="AB83">
        <v>26.41583</v>
      </c>
      <c r="AC83">
        <v>19.313551</v>
      </c>
      <c r="AD83">
        <v>8.6887779999999992</v>
      </c>
      <c r="AE83">
        <v>16.382414000000001</v>
      </c>
      <c r="AF83">
        <v>8.0263969999999993</v>
      </c>
      <c r="AG83">
        <v>41.893608</v>
      </c>
      <c r="AH83">
        <v>37.653925000000001</v>
      </c>
      <c r="AI83">
        <v>0</v>
      </c>
      <c r="AJ83">
        <v>0</v>
      </c>
      <c r="AK83">
        <v>25.834461999999998</v>
      </c>
      <c r="AL83">
        <v>23.506447000000001</v>
      </c>
      <c r="AM83">
        <v>15.745255</v>
      </c>
      <c r="AN83">
        <v>0.81130500000000005</v>
      </c>
      <c r="AO83">
        <v>0</v>
      </c>
      <c r="AP83">
        <v>1.480785</v>
      </c>
      <c r="AQ83">
        <v>0</v>
      </c>
      <c r="AR83">
        <v>45.729778000000003</v>
      </c>
      <c r="AS83">
        <v>31.618279999999999</v>
      </c>
      <c r="AT83">
        <v>12.522715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79.402341999999962</v>
      </c>
      <c r="BA83">
        <f t="shared" si="4"/>
        <v>2694.2939830000005</v>
      </c>
      <c r="BD83">
        <v>7.57</v>
      </c>
      <c r="BE83">
        <v>1.88</v>
      </c>
      <c r="BF83">
        <v>2.93</v>
      </c>
      <c r="BG83">
        <v>1.77</v>
      </c>
      <c r="BH83">
        <v>9</v>
      </c>
      <c r="BI83">
        <v>1.37</v>
      </c>
      <c r="BJ83">
        <v>1.27</v>
      </c>
      <c r="BK83">
        <v>1.83</v>
      </c>
      <c r="BL83">
        <v>0</v>
      </c>
      <c r="BM83">
        <v>0.22</v>
      </c>
      <c r="BN83">
        <v>3.44</v>
      </c>
      <c r="BO83">
        <v>3.64</v>
      </c>
      <c r="BP83">
        <v>0.24</v>
      </c>
      <c r="BQ83">
        <v>1.94</v>
      </c>
      <c r="BR83">
        <v>2.11</v>
      </c>
      <c r="BS83">
        <v>1.58</v>
      </c>
      <c r="BT83">
        <v>2.8603580000000002</v>
      </c>
      <c r="BU83">
        <v>1.2925979999999999</v>
      </c>
      <c r="BV83">
        <v>2.2451469999999998</v>
      </c>
      <c r="BW83">
        <v>1.8716550000000001</v>
      </c>
      <c r="BX83">
        <v>0.94388300000000003</v>
      </c>
      <c r="BY83">
        <v>2.5851959999999998</v>
      </c>
      <c r="BZ83">
        <v>1.27881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5.1186879999999997</v>
      </c>
      <c r="CK83">
        <v>1.8015909999999999</v>
      </c>
      <c r="CL83">
        <v>1.866976</v>
      </c>
      <c r="CM83">
        <v>3.3828109999999998</v>
      </c>
      <c r="CN83">
        <v>3.4124590000000001</v>
      </c>
      <c r="CO83">
        <v>0</v>
      </c>
      <c r="CP83">
        <v>4.1018520000000001</v>
      </c>
      <c r="CQ83">
        <v>1.7062299999999999</v>
      </c>
      <c r="CR83">
        <v>0.81501699999999999</v>
      </c>
      <c r="CS83">
        <v>1.3207789999999999</v>
      </c>
      <c r="CT83">
        <v>0.47778100000000001</v>
      </c>
      <c r="CU83">
        <v>0.30553799999999998</v>
      </c>
      <c r="CV83">
        <v>0.30002200000000001</v>
      </c>
      <c r="CW83">
        <v>0.92495099999999997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79.402341999999962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662.21673199999998</v>
      </c>
      <c r="L84">
        <v>632.329386</v>
      </c>
      <c r="M84">
        <v>89.500202999999999</v>
      </c>
      <c r="N84">
        <v>114.76388</v>
      </c>
      <c r="O84">
        <v>120.209401</v>
      </c>
      <c r="P84">
        <v>95.172411999999994</v>
      </c>
      <c r="Q84">
        <v>0</v>
      </c>
      <c r="R84">
        <v>41.273757000000003</v>
      </c>
      <c r="S84">
        <v>25.639448999999999</v>
      </c>
      <c r="T84">
        <v>0</v>
      </c>
      <c r="U84">
        <v>336.167618</v>
      </c>
      <c r="V84">
        <v>11.232078</v>
      </c>
      <c r="W84">
        <v>22.348116999999998</v>
      </c>
      <c r="X84">
        <v>142.10180199999999</v>
      </c>
      <c r="Y84">
        <v>0</v>
      </c>
      <c r="Z84">
        <v>6.3132760000000001</v>
      </c>
      <c r="AA84">
        <v>0</v>
      </c>
      <c r="AB84">
        <v>26.41583</v>
      </c>
      <c r="AC84">
        <v>19.059425999999998</v>
      </c>
      <c r="AD84">
        <v>0</v>
      </c>
      <c r="AE84">
        <v>16.382414000000001</v>
      </c>
      <c r="AF84">
        <v>6.06874</v>
      </c>
      <c r="AG84">
        <v>41.893608</v>
      </c>
      <c r="AH84">
        <v>18.826962999999999</v>
      </c>
      <c r="AI84">
        <v>0</v>
      </c>
      <c r="AJ84">
        <v>0</v>
      </c>
      <c r="AK84">
        <v>25.834461999999998</v>
      </c>
      <c r="AL84">
        <v>23.506447000000001</v>
      </c>
      <c r="AM84">
        <v>15.745255</v>
      </c>
      <c r="AN84">
        <v>0.81130500000000005</v>
      </c>
      <c r="AO84">
        <v>0</v>
      </c>
      <c r="AP84">
        <v>1.480785</v>
      </c>
      <c r="AQ84">
        <v>0</v>
      </c>
      <c r="AR84">
        <v>45.729778000000003</v>
      </c>
      <c r="AS84">
        <v>31.618279999999999</v>
      </c>
      <c r="AT84">
        <v>13.965472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78.946792999999971</v>
      </c>
      <c r="BA84">
        <f t="shared" si="4"/>
        <v>2665.5536689999999</v>
      </c>
      <c r="BD84">
        <v>7.57</v>
      </c>
      <c r="BE84">
        <v>1.88</v>
      </c>
      <c r="BF84">
        <v>2.93</v>
      </c>
      <c r="BG84">
        <v>1.77</v>
      </c>
      <c r="BH84">
        <v>9</v>
      </c>
      <c r="BI84">
        <v>1.37</v>
      </c>
      <c r="BJ84">
        <v>1.27</v>
      </c>
      <c r="BK84">
        <v>1.83</v>
      </c>
      <c r="BL84">
        <v>0</v>
      </c>
      <c r="BM84">
        <v>0.22</v>
      </c>
      <c r="BN84">
        <v>3.44</v>
      </c>
      <c r="BO84">
        <v>3.64</v>
      </c>
      <c r="BP84">
        <v>0.24</v>
      </c>
      <c r="BQ84">
        <v>1.94</v>
      </c>
      <c r="BR84">
        <v>2.11</v>
      </c>
      <c r="BS84">
        <v>1.58</v>
      </c>
      <c r="BT84">
        <v>2.8603580000000002</v>
      </c>
      <c r="BU84">
        <v>1.2925979999999999</v>
      </c>
      <c r="BV84">
        <v>2.2451469999999998</v>
      </c>
      <c r="BW84">
        <v>1.8716550000000001</v>
      </c>
      <c r="BX84">
        <v>0.94388300000000003</v>
      </c>
      <c r="BY84">
        <v>2.5851959999999998</v>
      </c>
      <c r="BZ84">
        <v>1.27881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5.1186879999999997</v>
      </c>
      <c r="CK84">
        <v>1.8015909999999999</v>
      </c>
      <c r="CL84">
        <v>1.866976</v>
      </c>
      <c r="CM84">
        <v>3.3828109999999998</v>
      </c>
      <c r="CN84">
        <v>3.4124590000000001</v>
      </c>
      <c r="CO84">
        <v>0</v>
      </c>
      <c r="CP84">
        <v>4.1018520000000001</v>
      </c>
      <c r="CQ84">
        <v>1.7062299999999999</v>
      </c>
      <c r="CR84">
        <v>0.81501699999999999</v>
      </c>
      <c r="CS84">
        <v>1.3207789999999999</v>
      </c>
      <c r="CT84">
        <v>0.47778100000000001</v>
      </c>
      <c r="CU84">
        <v>0</v>
      </c>
      <c r="CV84">
        <v>0.15001100000000001</v>
      </c>
      <c r="CW84">
        <v>0.92495099999999997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78.946792999999971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662.21673199999998</v>
      </c>
      <c r="L85">
        <v>632.329386</v>
      </c>
      <c r="M85">
        <v>89.500202999999999</v>
      </c>
      <c r="N85">
        <v>114.76388</v>
      </c>
      <c r="O85">
        <v>120.209401</v>
      </c>
      <c r="P85">
        <v>97.210312999999999</v>
      </c>
      <c r="Q85">
        <v>0</v>
      </c>
      <c r="R85">
        <v>41.273757000000003</v>
      </c>
      <c r="S85">
        <v>25.639448999999999</v>
      </c>
      <c r="T85">
        <v>0</v>
      </c>
      <c r="U85">
        <v>336.167618</v>
      </c>
      <c r="V85">
        <v>11.232078</v>
      </c>
      <c r="W85">
        <v>23.032442</v>
      </c>
      <c r="X85">
        <v>142.10180199999999</v>
      </c>
      <c r="Y85">
        <v>0</v>
      </c>
      <c r="Z85">
        <v>6.3132760000000001</v>
      </c>
      <c r="AA85">
        <v>0</v>
      </c>
      <c r="AB85">
        <v>26.41583</v>
      </c>
      <c r="AC85">
        <v>9.6567760000000007</v>
      </c>
      <c r="AD85">
        <v>0</v>
      </c>
      <c r="AE85">
        <v>16.382414000000001</v>
      </c>
      <c r="AF85">
        <v>6.06874</v>
      </c>
      <c r="AG85">
        <v>41.893608</v>
      </c>
      <c r="AH85">
        <v>0</v>
      </c>
      <c r="AI85">
        <v>0</v>
      </c>
      <c r="AJ85">
        <v>0</v>
      </c>
      <c r="AK85">
        <v>25.834461999999998</v>
      </c>
      <c r="AL85">
        <v>23.506447000000001</v>
      </c>
      <c r="AM85">
        <v>15.745255</v>
      </c>
      <c r="AN85">
        <v>0.81130500000000005</v>
      </c>
      <c r="AO85">
        <v>0</v>
      </c>
      <c r="AP85">
        <v>1.480785</v>
      </c>
      <c r="AQ85">
        <v>0</v>
      </c>
      <c r="AR85">
        <v>45.729778000000003</v>
      </c>
      <c r="AS85">
        <v>31.618279999999999</v>
      </c>
      <c r="AT85">
        <v>13.970162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78.786781999999974</v>
      </c>
      <c r="BA85">
        <f t="shared" si="4"/>
        <v>2639.8909610000005</v>
      </c>
      <c r="BD85">
        <v>7.57</v>
      </c>
      <c r="BE85">
        <v>1.88</v>
      </c>
      <c r="BF85">
        <v>2.93</v>
      </c>
      <c r="BG85">
        <v>1.77</v>
      </c>
      <c r="BH85">
        <v>9</v>
      </c>
      <c r="BI85">
        <v>1.28</v>
      </c>
      <c r="BJ85">
        <v>1.35</v>
      </c>
      <c r="BK85">
        <v>1.83</v>
      </c>
      <c r="BL85">
        <v>0</v>
      </c>
      <c r="BM85">
        <v>0.22</v>
      </c>
      <c r="BN85">
        <v>3.44</v>
      </c>
      <c r="BO85">
        <v>3.64</v>
      </c>
      <c r="BP85">
        <v>0.24</v>
      </c>
      <c r="BQ85">
        <v>1.94</v>
      </c>
      <c r="BR85">
        <v>2.11</v>
      </c>
      <c r="BS85">
        <v>1.58</v>
      </c>
      <c r="BT85">
        <v>2.8603580000000002</v>
      </c>
      <c r="BU85">
        <v>1.2925979999999999</v>
      </c>
      <c r="BV85">
        <v>2.2451469999999998</v>
      </c>
      <c r="BW85">
        <v>1.8716550000000001</v>
      </c>
      <c r="BX85">
        <v>0.94388300000000003</v>
      </c>
      <c r="BY85">
        <v>2.5851959999999998</v>
      </c>
      <c r="BZ85">
        <v>1.27881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5.1186879999999997</v>
      </c>
      <c r="CK85">
        <v>1.8015909999999999</v>
      </c>
      <c r="CL85">
        <v>1.866976</v>
      </c>
      <c r="CM85">
        <v>3.3828109999999998</v>
      </c>
      <c r="CN85">
        <v>3.4124590000000001</v>
      </c>
      <c r="CO85">
        <v>0</v>
      </c>
      <c r="CP85">
        <v>4.1018520000000001</v>
      </c>
      <c r="CQ85">
        <v>1.7062299999999999</v>
      </c>
      <c r="CR85">
        <v>0.81501699999999999</v>
      </c>
      <c r="CS85">
        <v>1.3207789999999999</v>
      </c>
      <c r="CT85">
        <v>0.47778100000000001</v>
      </c>
      <c r="CU85">
        <v>0</v>
      </c>
      <c r="CV85">
        <v>0</v>
      </c>
      <c r="CW85">
        <v>0.92495099999999997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78.786781999999974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662.21673199999998</v>
      </c>
      <c r="L86">
        <v>632.329386</v>
      </c>
      <c r="M86">
        <v>89.500202999999999</v>
      </c>
      <c r="N86">
        <v>114.76388</v>
      </c>
      <c r="O86">
        <v>120.209401</v>
      </c>
      <c r="P86">
        <v>99.406599</v>
      </c>
      <c r="Q86">
        <v>0</v>
      </c>
      <c r="R86">
        <v>41.273757000000003</v>
      </c>
      <c r="S86">
        <v>25.639448999999999</v>
      </c>
      <c r="T86">
        <v>0</v>
      </c>
      <c r="U86">
        <v>336.167618</v>
      </c>
      <c r="V86">
        <v>11.232078</v>
      </c>
      <c r="W86">
        <v>23.032442</v>
      </c>
      <c r="X86">
        <v>142.10180199999999</v>
      </c>
      <c r="Y86">
        <v>0</v>
      </c>
      <c r="Z86">
        <v>6.3132760000000001</v>
      </c>
      <c r="AA86">
        <v>0</v>
      </c>
      <c r="AB86">
        <v>13.207916000000001</v>
      </c>
      <c r="AC86">
        <v>9.6567760000000007</v>
      </c>
      <c r="AD86">
        <v>0</v>
      </c>
      <c r="AE86">
        <v>16.382414000000001</v>
      </c>
      <c r="AF86">
        <v>6.06874</v>
      </c>
      <c r="AG86">
        <v>41.893608</v>
      </c>
      <c r="AH86">
        <v>0</v>
      </c>
      <c r="AI86">
        <v>0</v>
      </c>
      <c r="AJ86">
        <v>0</v>
      </c>
      <c r="AK86">
        <v>25.834461999999998</v>
      </c>
      <c r="AL86">
        <v>23.506447000000001</v>
      </c>
      <c r="AM86">
        <v>15.745255</v>
      </c>
      <c r="AN86">
        <v>0.81130500000000005</v>
      </c>
      <c r="AO86">
        <v>0</v>
      </c>
      <c r="AP86">
        <v>1.480785</v>
      </c>
      <c r="AQ86">
        <v>0</v>
      </c>
      <c r="AR86">
        <v>45.729778000000003</v>
      </c>
      <c r="AS86">
        <v>31.618279999999999</v>
      </c>
      <c r="AT86">
        <v>13.970162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78.796781999999965</v>
      </c>
      <c r="BA86">
        <f t="shared" si="4"/>
        <v>2628.8893330000001</v>
      </c>
      <c r="BD86">
        <v>7.57</v>
      </c>
      <c r="BE86">
        <v>1.88</v>
      </c>
      <c r="BF86">
        <v>2.93</v>
      </c>
      <c r="BG86">
        <v>1.77</v>
      </c>
      <c r="BH86">
        <v>9</v>
      </c>
      <c r="BI86">
        <v>1.28</v>
      </c>
      <c r="BJ86">
        <v>1.36</v>
      </c>
      <c r="BK86">
        <v>1.83</v>
      </c>
      <c r="BL86">
        <v>0</v>
      </c>
      <c r="BM86">
        <v>0.22</v>
      </c>
      <c r="BN86">
        <v>3.44</v>
      </c>
      <c r="BO86">
        <v>3.64</v>
      </c>
      <c r="BP86">
        <v>0.24</v>
      </c>
      <c r="BQ86">
        <v>1.94</v>
      </c>
      <c r="BR86">
        <v>2.11</v>
      </c>
      <c r="BS86">
        <v>1.58</v>
      </c>
      <c r="BT86">
        <v>2.8603580000000002</v>
      </c>
      <c r="BU86">
        <v>1.2925979999999999</v>
      </c>
      <c r="BV86">
        <v>2.2451469999999998</v>
      </c>
      <c r="BW86">
        <v>1.8716550000000001</v>
      </c>
      <c r="BX86">
        <v>0.94388300000000003</v>
      </c>
      <c r="BY86">
        <v>2.5851959999999998</v>
      </c>
      <c r="BZ86">
        <v>1.27881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5.1186879999999997</v>
      </c>
      <c r="CK86">
        <v>1.8015909999999999</v>
      </c>
      <c r="CL86">
        <v>1.866976</v>
      </c>
      <c r="CM86">
        <v>3.3828109999999998</v>
      </c>
      <c r="CN86">
        <v>3.4124590000000001</v>
      </c>
      <c r="CO86">
        <v>0</v>
      </c>
      <c r="CP86">
        <v>4.1018520000000001</v>
      </c>
      <c r="CQ86">
        <v>1.7062299999999999</v>
      </c>
      <c r="CR86">
        <v>0.81501699999999999</v>
      </c>
      <c r="CS86">
        <v>1.3207789999999999</v>
      </c>
      <c r="CT86">
        <v>0.47778100000000001</v>
      </c>
      <c r="CU86">
        <v>0</v>
      </c>
      <c r="CV86">
        <v>0</v>
      </c>
      <c r="CW86">
        <v>0.92495099999999997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78.796781999999965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662.21673199999998</v>
      </c>
      <c r="L87">
        <v>632.329386</v>
      </c>
      <c r="M87">
        <v>89.500202999999999</v>
      </c>
      <c r="N87">
        <v>114.76388</v>
      </c>
      <c r="O87">
        <v>120.209401</v>
      </c>
      <c r="P87">
        <v>101.365472</v>
      </c>
      <c r="Q87">
        <v>0</v>
      </c>
      <c r="R87">
        <v>41.273757000000003</v>
      </c>
      <c r="S87">
        <v>25.639448999999999</v>
      </c>
      <c r="T87">
        <v>0</v>
      </c>
      <c r="U87">
        <v>336.167618</v>
      </c>
      <c r="V87">
        <v>11.232078</v>
      </c>
      <c r="W87">
        <v>22.348116999999998</v>
      </c>
      <c r="X87">
        <v>142.10180199999999</v>
      </c>
      <c r="Y87">
        <v>0</v>
      </c>
      <c r="Z87">
        <v>6.3132760000000001</v>
      </c>
      <c r="AA87">
        <v>0</v>
      </c>
      <c r="AB87">
        <v>13.207916000000001</v>
      </c>
      <c r="AC87">
        <v>9.6567760000000007</v>
      </c>
      <c r="AD87">
        <v>0</v>
      </c>
      <c r="AE87">
        <v>16.382414000000001</v>
      </c>
      <c r="AF87">
        <v>6.06874</v>
      </c>
      <c r="AG87">
        <v>41.893608</v>
      </c>
      <c r="AH87">
        <v>0</v>
      </c>
      <c r="AI87">
        <v>0</v>
      </c>
      <c r="AJ87">
        <v>0</v>
      </c>
      <c r="AK87">
        <v>25.834461999999998</v>
      </c>
      <c r="AL87">
        <v>23.506447000000001</v>
      </c>
      <c r="AM87">
        <v>15.745255</v>
      </c>
      <c r="AN87">
        <v>0.81130500000000005</v>
      </c>
      <c r="AO87">
        <v>0</v>
      </c>
      <c r="AP87">
        <v>1.480785</v>
      </c>
      <c r="AQ87">
        <v>0</v>
      </c>
      <c r="AR87">
        <v>45.729778000000003</v>
      </c>
      <c r="AS87">
        <v>29.156200999999999</v>
      </c>
      <c r="AT87">
        <v>13.970162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78.796781999999965</v>
      </c>
      <c r="BA87">
        <f t="shared" si="4"/>
        <v>2627.7018019999996</v>
      </c>
      <c r="BD87">
        <v>7.57</v>
      </c>
      <c r="BE87">
        <v>1.88</v>
      </c>
      <c r="BF87">
        <v>2.93</v>
      </c>
      <c r="BG87">
        <v>1.77</v>
      </c>
      <c r="BH87">
        <v>9</v>
      </c>
      <c r="BI87">
        <v>1.28</v>
      </c>
      <c r="BJ87">
        <v>1.36</v>
      </c>
      <c r="BK87">
        <v>1.83</v>
      </c>
      <c r="BL87">
        <v>0</v>
      </c>
      <c r="BM87">
        <v>0.22</v>
      </c>
      <c r="BN87">
        <v>3.44</v>
      </c>
      <c r="BO87">
        <v>3.64</v>
      </c>
      <c r="BP87">
        <v>0.24</v>
      </c>
      <c r="BQ87">
        <v>1.94</v>
      </c>
      <c r="BR87">
        <v>2.11</v>
      </c>
      <c r="BS87">
        <v>1.58</v>
      </c>
      <c r="BT87">
        <v>2.8603580000000002</v>
      </c>
      <c r="BU87">
        <v>1.2925979999999999</v>
      </c>
      <c r="BV87">
        <v>2.2451469999999998</v>
      </c>
      <c r="BW87">
        <v>1.8716550000000001</v>
      </c>
      <c r="BX87">
        <v>0.94388300000000003</v>
      </c>
      <c r="BY87">
        <v>2.5851959999999998</v>
      </c>
      <c r="BZ87">
        <v>1.27881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5.1186879999999997</v>
      </c>
      <c r="CK87">
        <v>1.8015909999999999</v>
      </c>
      <c r="CL87">
        <v>1.866976</v>
      </c>
      <c r="CM87">
        <v>3.3828109999999998</v>
      </c>
      <c r="CN87">
        <v>3.4124590000000001</v>
      </c>
      <c r="CO87">
        <v>0</v>
      </c>
      <c r="CP87">
        <v>4.1018520000000001</v>
      </c>
      <c r="CQ87">
        <v>1.7062299999999999</v>
      </c>
      <c r="CR87">
        <v>0.81501699999999999</v>
      </c>
      <c r="CS87">
        <v>1.3207789999999999</v>
      </c>
      <c r="CT87">
        <v>0.47778100000000001</v>
      </c>
      <c r="CU87">
        <v>0</v>
      </c>
      <c r="CV87">
        <v>0</v>
      </c>
      <c r="CW87">
        <v>0.92495099999999997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78.796781999999965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662.21673199999998</v>
      </c>
      <c r="L88">
        <v>632.329386</v>
      </c>
      <c r="M88">
        <v>89.500202999999999</v>
      </c>
      <c r="N88">
        <v>114.76388</v>
      </c>
      <c r="O88">
        <v>120.209401</v>
      </c>
      <c r="P88">
        <v>101.48673599999999</v>
      </c>
      <c r="Q88">
        <v>0</v>
      </c>
      <c r="R88">
        <v>41.273757000000003</v>
      </c>
      <c r="S88">
        <v>25.639448999999999</v>
      </c>
      <c r="T88">
        <v>0</v>
      </c>
      <c r="U88">
        <v>336.167618</v>
      </c>
      <c r="V88">
        <v>11.232078</v>
      </c>
      <c r="W88">
        <v>22.348116999999998</v>
      </c>
      <c r="X88">
        <v>142.10180199999999</v>
      </c>
      <c r="Y88">
        <v>0</v>
      </c>
      <c r="Z88">
        <v>6.3132760000000001</v>
      </c>
      <c r="AA88">
        <v>0</v>
      </c>
      <c r="AB88">
        <v>13.207916000000001</v>
      </c>
      <c r="AC88">
        <v>0</v>
      </c>
      <c r="AD88">
        <v>0</v>
      </c>
      <c r="AE88">
        <v>16.382414000000001</v>
      </c>
      <c r="AF88">
        <v>6.06874</v>
      </c>
      <c r="AG88">
        <v>41.893608</v>
      </c>
      <c r="AH88">
        <v>0</v>
      </c>
      <c r="AI88">
        <v>0</v>
      </c>
      <c r="AJ88">
        <v>0</v>
      </c>
      <c r="AK88">
        <v>25.834461999999998</v>
      </c>
      <c r="AL88">
        <v>23.506447000000001</v>
      </c>
      <c r="AM88">
        <v>15.745255</v>
      </c>
      <c r="AN88">
        <v>0.81130500000000005</v>
      </c>
      <c r="AO88">
        <v>0</v>
      </c>
      <c r="AP88">
        <v>1.480785</v>
      </c>
      <c r="AQ88">
        <v>0</v>
      </c>
      <c r="AR88">
        <v>45.729778000000003</v>
      </c>
      <c r="AS88">
        <v>29.156200999999999</v>
      </c>
      <c r="AT88">
        <v>13.970162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78.796781999999965</v>
      </c>
      <c r="BA88">
        <f t="shared" si="4"/>
        <v>2618.1662900000001</v>
      </c>
      <c r="BD88">
        <v>7.57</v>
      </c>
      <c r="BE88">
        <v>1.88</v>
      </c>
      <c r="BF88">
        <v>2.93</v>
      </c>
      <c r="BG88">
        <v>1.77</v>
      </c>
      <c r="BH88">
        <v>9</v>
      </c>
      <c r="BI88">
        <v>1.28</v>
      </c>
      <c r="BJ88">
        <v>1.36</v>
      </c>
      <c r="BK88">
        <v>1.83</v>
      </c>
      <c r="BL88">
        <v>0</v>
      </c>
      <c r="BM88">
        <v>0.22</v>
      </c>
      <c r="BN88">
        <v>3.44</v>
      </c>
      <c r="BO88">
        <v>3.64</v>
      </c>
      <c r="BP88">
        <v>0.24</v>
      </c>
      <c r="BQ88">
        <v>1.94</v>
      </c>
      <c r="BR88">
        <v>2.11</v>
      </c>
      <c r="BS88">
        <v>1.58</v>
      </c>
      <c r="BT88">
        <v>2.8603580000000002</v>
      </c>
      <c r="BU88">
        <v>1.2925979999999999</v>
      </c>
      <c r="BV88">
        <v>2.2451469999999998</v>
      </c>
      <c r="BW88">
        <v>1.8716550000000001</v>
      </c>
      <c r="BX88">
        <v>0.94388300000000003</v>
      </c>
      <c r="BY88">
        <v>2.5851959999999998</v>
      </c>
      <c r="BZ88">
        <v>1.27881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5.1186879999999997</v>
      </c>
      <c r="CK88">
        <v>1.8015909999999999</v>
      </c>
      <c r="CL88">
        <v>1.866976</v>
      </c>
      <c r="CM88">
        <v>3.3828109999999998</v>
      </c>
      <c r="CN88">
        <v>3.4124590000000001</v>
      </c>
      <c r="CO88">
        <v>0</v>
      </c>
      <c r="CP88">
        <v>4.1018520000000001</v>
      </c>
      <c r="CQ88">
        <v>1.7062299999999999</v>
      </c>
      <c r="CR88">
        <v>0.81501699999999999</v>
      </c>
      <c r="CS88">
        <v>1.3207789999999999</v>
      </c>
      <c r="CT88">
        <v>0.47778100000000001</v>
      </c>
      <c r="CU88">
        <v>0</v>
      </c>
      <c r="CV88">
        <v>0</v>
      </c>
      <c r="CW88">
        <v>0.92495099999999997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78.796781999999965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662.21673199999998</v>
      </c>
      <c r="L89">
        <v>580.18212500000004</v>
      </c>
      <c r="M89">
        <v>89.500202999999999</v>
      </c>
      <c r="N89">
        <v>114.76388</v>
      </c>
      <c r="O89">
        <v>120.209401</v>
      </c>
      <c r="P89">
        <v>101.48673599999999</v>
      </c>
      <c r="Q89">
        <v>0</v>
      </c>
      <c r="R89">
        <v>41.273757000000003</v>
      </c>
      <c r="S89">
        <v>25.639448999999999</v>
      </c>
      <c r="T89">
        <v>0</v>
      </c>
      <c r="U89">
        <v>336.167618</v>
      </c>
      <c r="V89">
        <v>11.232078</v>
      </c>
      <c r="W89">
        <v>22.348116999999998</v>
      </c>
      <c r="X89">
        <v>142.10180199999999</v>
      </c>
      <c r="Y89">
        <v>0</v>
      </c>
      <c r="Z89">
        <v>6.3132760000000001</v>
      </c>
      <c r="AA89">
        <v>0</v>
      </c>
      <c r="AB89">
        <v>13.207916000000001</v>
      </c>
      <c r="AC89">
        <v>0</v>
      </c>
      <c r="AD89">
        <v>0</v>
      </c>
      <c r="AE89">
        <v>16.382414000000001</v>
      </c>
      <c r="AF89">
        <v>6.06874</v>
      </c>
      <c r="AG89">
        <v>41.893608</v>
      </c>
      <c r="AH89">
        <v>0</v>
      </c>
      <c r="AI89">
        <v>0</v>
      </c>
      <c r="AJ89">
        <v>0</v>
      </c>
      <c r="AK89">
        <v>25.834461999999998</v>
      </c>
      <c r="AL89">
        <v>23.506447000000001</v>
      </c>
      <c r="AM89">
        <v>15.745255</v>
      </c>
      <c r="AN89">
        <v>0.81130500000000005</v>
      </c>
      <c r="AO89">
        <v>0</v>
      </c>
      <c r="AP89">
        <v>1.480785</v>
      </c>
      <c r="AQ89">
        <v>0</v>
      </c>
      <c r="AR89">
        <v>45.729778000000003</v>
      </c>
      <c r="AS89">
        <v>29.156200999999999</v>
      </c>
      <c r="AT89">
        <v>13.970162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78.05678199999997</v>
      </c>
      <c r="BA89">
        <f t="shared" si="4"/>
        <v>2565.2790290000003</v>
      </c>
      <c r="BD89">
        <v>6.83</v>
      </c>
      <c r="BE89">
        <v>1.88</v>
      </c>
      <c r="BF89">
        <v>2.93</v>
      </c>
      <c r="BG89">
        <v>1.77</v>
      </c>
      <c r="BH89">
        <v>9</v>
      </c>
      <c r="BI89">
        <v>1.28</v>
      </c>
      <c r="BJ89">
        <v>1.36</v>
      </c>
      <c r="BK89">
        <v>1.83</v>
      </c>
      <c r="BL89">
        <v>0</v>
      </c>
      <c r="BM89">
        <v>0.22</v>
      </c>
      <c r="BN89">
        <v>3.44</v>
      </c>
      <c r="BO89">
        <v>3.64</v>
      </c>
      <c r="BP89">
        <v>0.24</v>
      </c>
      <c r="BQ89">
        <v>1.94</v>
      </c>
      <c r="BR89">
        <v>2.11</v>
      </c>
      <c r="BS89">
        <v>1.58</v>
      </c>
      <c r="BT89">
        <v>2.8603580000000002</v>
      </c>
      <c r="BU89">
        <v>1.2925979999999999</v>
      </c>
      <c r="BV89">
        <v>2.2451469999999998</v>
      </c>
      <c r="BW89">
        <v>1.8716550000000001</v>
      </c>
      <c r="BX89">
        <v>0.94388300000000003</v>
      </c>
      <c r="BY89">
        <v>2.5851959999999998</v>
      </c>
      <c r="BZ89">
        <v>1.27881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5.1186879999999997</v>
      </c>
      <c r="CK89">
        <v>1.8015909999999999</v>
      </c>
      <c r="CL89">
        <v>1.866976</v>
      </c>
      <c r="CM89">
        <v>3.3828109999999998</v>
      </c>
      <c r="CN89">
        <v>3.4124590000000001</v>
      </c>
      <c r="CO89">
        <v>0</v>
      </c>
      <c r="CP89">
        <v>4.1018520000000001</v>
      </c>
      <c r="CQ89">
        <v>1.7062299999999999</v>
      </c>
      <c r="CR89">
        <v>0.81501699999999999</v>
      </c>
      <c r="CS89">
        <v>1.3207789999999999</v>
      </c>
      <c r="CT89">
        <v>0.47778100000000001</v>
      </c>
      <c r="CU89">
        <v>0</v>
      </c>
      <c r="CV89">
        <v>0</v>
      </c>
      <c r="CW89">
        <v>0.92495099999999997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78.05678199999997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653.53739900000005</v>
      </c>
      <c r="L90">
        <v>478.67600399999998</v>
      </c>
      <c r="M90">
        <v>89.500202999999999</v>
      </c>
      <c r="N90">
        <v>114.76388</v>
      </c>
      <c r="O90">
        <v>120.209401</v>
      </c>
      <c r="P90">
        <v>101.48673599999999</v>
      </c>
      <c r="Q90">
        <v>0</v>
      </c>
      <c r="R90">
        <v>41.273757000000003</v>
      </c>
      <c r="S90">
        <v>17.942522</v>
      </c>
      <c r="T90">
        <v>0</v>
      </c>
      <c r="U90">
        <v>336.167618</v>
      </c>
      <c r="V90">
        <v>11.232078</v>
      </c>
      <c r="W90">
        <v>22.348116999999998</v>
      </c>
      <c r="X90">
        <v>142.10180199999999</v>
      </c>
      <c r="Y90">
        <v>0</v>
      </c>
      <c r="Z90">
        <v>6.3132760000000001</v>
      </c>
      <c r="AA90">
        <v>0</v>
      </c>
      <c r="AB90">
        <v>13.207916000000001</v>
      </c>
      <c r="AC90">
        <v>0</v>
      </c>
      <c r="AD90">
        <v>0</v>
      </c>
      <c r="AE90">
        <v>16.382414000000001</v>
      </c>
      <c r="AF90">
        <v>6.06874</v>
      </c>
      <c r="AG90">
        <v>41.893608</v>
      </c>
      <c r="AH90">
        <v>0</v>
      </c>
      <c r="AI90">
        <v>3.81073</v>
      </c>
      <c r="AJ90">
        <v>0</v>
      </c>
      <c r="AK90">
        <v>25.834461999999998</v>
      </c>
      <c r="AL90">
        <v>23.506447000000001</v>
      </c>
      <c r="AM90">
        <v>15.745255</v>
      </c>
      <c r="AN90">
        <v>0.81130500000000005</v>
      </c>
      <c r="AO90">
        <v>0</v>
      </c>
      <c r="AP90">
        <v>1.480785</v>
      </c>
      <c r="AQ90">
        <v>0</v>
      </c>
      <c r="AR90">
        <v>45.729778000000003</v>
      </c>
      <c r="AS90">
        <v>29.156200999999999</v>
      </c>
      <c r="AT90">
        <v>13.970162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78.05678199999997</v>
      </c>
      <c r="BA90">
        <f t="shared" si="4"/>
        <v>2451.2073780000001</v>
      </c>
      <c r="BD90">
        <v>6.83</v>
      </c>
      <c r="BE90">
        <v>1.88</v>
      </c>
      <c r="BF90">
        <v>2.93</v>
      </c>
      <c r="BG90">
        <v>1.77</v>
      </c>
      <c r="BH90">
        <v>9</v>
      </c>
      <c r="BI90">
        <v>1.28</v>
      </c>
      <c r="BJ90">
        <v>1.36</v>
      </c>
      <c r="BK90">
        <v>1.83</v>
      </c>
      <c r="BL90">
        <v>0</v>
      </c>
      <c r="BM90">
        <v>0.22</v>
      </c>
      <c r="BN90">
        <v>3.44</v>
      </c>
      <c r="BO90">
        <v>3.64</v>
      </c>
      <c r="BP90">
        <v>0.24</v>
      </c>
      <c r="BQ90">
        <v>1.94</v>
      </c>
      <c r="BR90">
        <v>2.11</v>
      </c>
      <c r="BS90">
        <v>1.58</v>
      </c>
      <c r="BT90">
        <v>2.8603580000000002</v>
      </c>
      <c r="BU90">
        <v>1.2925979999999999</v>
      </c>
      <c r="BV90">
        <v>2.2451469999999998</v>
      </c>
      <c r="BW90">
        <v>1.8716550000000001</v>
      </c>
      <c r="BX90">
        <v>0.94388300000000003</v>
      </c>
      <c r="BY90">
        <v>2.5851959999999998</v>
      </c>
      <c r="BZ90">
        <v>1.27881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5.1186879999999997</v>
      </c>
      <c r="CK90">
        <v>1.8015909999999999</v>
      </c>
      <c r="CL90">
        <v>1.866976</v>
      </c>
      <c r="CM90">
        <v>3.3828109999999998</v>
      </c>
      <c r="CN90">
        <v>3.4124590000000001</v>
      </c>
      <c r="CO90">
        <v>0</v>
      </c>
      <c r="CP90">
        <v>4.1018520000000001</v>
      </c>
      <c r="CQ90">
        <v>1.7062299999999999</v>
      </c>
      <c r="CR90">
        <v>0.81501699999999999</v>
      </c>
      <c r="CS90">
        <v>1.3207789999999999</v>
      </c>
      <c r="CT90">
        <v>0.47778100000000001</v>
      </c>
      <c r="CU90">
        <v>0</v>
      </c>
      <c r="CV90">
        <v>0</v>
      </c>
      <c r="CW90">
        <v>0.92495099999999997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78.05678199999997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653.53739900000005</v>
      </c>
      <c r="L91">
        <v>420.87800399999998</v>
      </c>
      <c r="M91">
        <v>89.500202999999999</v>
      </c>
      <c r="N91">
        <v>114.76388</v>
      </c>
      <c r="O91">
        <v>120.209401</v>
      </c>
      <c r="P91">
        <v>101.48673599999999</v>
      </c>
      <c r="Q91">
        <v>0</v>
      </c>
      <c r="R91">
        <v>41.273757000000003</v>
      </c>
      <c r="S91">
        <v>17.942522</v>
      </c>
      <c r="T91">
        <v>0</v>
      </c>
      <c r="U91">
        <v>336.167618</v>
      </c>
      <c r="V91">
        <v>11.232078</v>
      </c>
      <c r="W91">
        <v>32.401176999999997</v>
      </c>
      <c r="X91">
        <v>142.10180199999999</v>
      </c>
      <c r="Y91">
        <v>0</v>
      </c>
      <c r="Z91">
        <v>6.3132760000000001</v>
      </c>
      <c r="AA91">
        <v>0</v>
      </c>
      <c r="AB91">
        <v>13.207916000000001</v>
      </c>
      <c r="AC91">
        <v>0</v>
      </c>
      <c r="AD91">
        <v>0</v>
      </c>
      <c r="AE91">
        <v>16.382414000000001</v>
      </c>
      <c r="AF91">
        <v>6.06874</v>
      </c>
      <c r="AG91">
        <v>41.893608</v>
      </c>
      <c r="AH91">
        <v>0</v>
      </c>
      <c r="AI91">
        <v>16.513161</v>
      </c>
      <c r="AJ91">
        <v>0</v>
      </c>
      <c r="AK91">
        <v>25.834461999999998</v>
      </c>
      <c r="AL91">
        <v>23.506447000000001</v>
      </c>
      <c r="AM91">
        <v>15.745255</v>
      </c>
      <c r="AN91">
        <v>0.81130500000000005</v>
      </c>
      <c r="AO91">
        <v>0</v>
      </c>
      <c r="AP91">
        <v>1.480785</v>
      </c>
      <c r="AQ91">
        <v>0</v>
      </c>
      <c r="AR91">
        <v>45.729778000000003</v>
      </c>
      <c r="AS91">
        <v>29.156200999999999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78.596781999999962</v>
      </c>
      <c r="BA91">
        <f t="shared" si="4"/>
        <v>2417.1811239999997</v>
      </c>
      <c r="BD91">
        <v>7.32</v>
      </c>
      <c r="BE91">
        <v>1.88</v>
      </c>
      <c r="BF91">
        <v>2.93</v>
      </c>
      <c r="BG91">
        <v>1.77</v>
      </c>
      <c r="BH91">
        <v>9</v>
      </c>
      <c r="BI91">
        <v>1.31</v>
      </c>
      <c r="BJ91">
        <v>1.38</v>
      </c>
      <c r="BK91">
        <v>1.83</v>
      </c>
      <c r="BL91">
        <v>0</v>
      </c>
      <c r="BM91">
        <v>0.22</v>
      </c>
      <c r="BN91">
        <v>3.44</v>
      </c>
      <c r="BO91">
        <v>3.64</v>
      </c>
      <c r="BP91">
        <v>0.24</v>
      </c>
      <c r="BQ91">
        <v>1.94</v>
      </c>
      <c r="BR91">
        <v>2.11</v>
      </c>
      <c r="BS91">
        <v>1.58</v>
      </c>
      <c r="BT91">
        <v>2.8603580000000002</v>
      </c>
      <c r="BU91">
        <v>1.2925979999999999</v>
      </c>
      <c r="BV91">
        <v>2.2451469999999998</v>
      </c>
      <c r="BW91">
        <v>1.8716550000000001</v>
      </c>
      <c r="BX91">
        <v>0.94388300000000003</v>
      </c>
      <c r="BY91">
        <v>2.5851959999999998</v>
      </c>
      <c r="BZ91">
        <v>1.27881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5.1186879999999997</v>
      </c>
      <c r="CK91">
        <v>1.8015909999999999</v>
      </c>
      <c r="CL91">
        <v>1.866976</v>
      </c>
      <c r="CM91">
        <v>3.3828109999999998</v>
      </c>
      <c r="CN91">
        <v>3.4124590000000001</v>
      </c>
      <c r="CO91">
        <v>0</v>
      </c>
      <c r="CP91">
        <v>4.1018520000000001</v>
      </c>
      <c r="CQ91">
        <v>1.7062299999999999</v>
      </c>
      <c r="CR91">
        <v>0.81501699999999999</v>
      </c>
      <c r="CS91">
        <v>1.3207789999999999</v>
      </c>
      <c r="CT91">
        <v>0.47778100000000001</v>
      </c>
      <c r="CU91">
        <v>0</v>
      </c>
      <c r="CV91">
        <v>0</v>
      </c>
      <c r="CW91">
        <v>0.92495099999999997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78.596781999999962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653.53739900000005</v>
      </c>
      <c r="L92">
        <v>336.73702400000002</v>
      </c>
      <c r="M92">
        <v>89.500202999999999</v>
      </c>
      <c r="N92">
        <v>114.76388</v>
      </c>
      <c r="O92">
        <v>120.209401</v>
      </c>
      <c r="P92">
        <v>101.48673599999999</v>
      </c>
      <c r="Q92">
        <v>0</v>
      </c>
      <c r="R92">
        <v>41.273757000000003</v>
      </c>
      <c r="S92">
        <v>17.942522</v>
      </c>
      <c r="T92">
        <v>0</v>
      </c>
      <c r="U92">
        <v>336.167618</v>
      </c>
      <c r="V92">
        <v>11.232078</v>
      </c>
      <c r="W92">
        <v>32.401176999999997</v>
      </c>
      <c r="X92">
        <v>142.10180199999999</v>
      </c>
      <c r="Y92">
        <v>0</v>
      </c>
      <c r="Z92">
        <v>6.3132760000000001</v>
      </c>
      <c r="AA92">
        <v>0</v>
      </c>
      <c r="AB92">
        <v>0</v>
      </c>
      <c r="AC92">
        <v>0</v>
      </c>
      <c r="AD92">
        <v>0</v>
      </c>
      <c r="AE92">
        <v>16.382414000000001</v>
      </c>
      <c r="AF92">
        <v>6.06874</v>
      </c>
      <c r="AG92">
        <v>41.893608</v>
      </c>
      <c r="AH92">
        <v>0</v>
      </c>
      <c r="AI92">
        <v>16.513161</v>
      </c>
      <c r="AJ92">
        <v>0</v>
      </c>
      <c r="AK92">
        <v>25.834461999999998</v>
      </c>
      <c r="AL92">
        <v>12.312901</v>
      </c>
      <c r="AM92">
        <v>15.745255</v>
      </c>
      <c r="AN92">
        <v>0.81130500000000005</v>
      </c>
      <c r="AO92">
        <v>0</v>
      </c>
      <c r="AP92">
        <v>1.480785</v>
      </c>
      <c r="AQ92">
        <v>0</v>
      </c>
      <c r="AR92">
        <v>45.729778000000003</v>
      </c>
      <c r="AS92">
        <v>29.156200999999999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78.846781999999962</v>
      </c>
      <c r="BA92">
        <f t="shared" si="4"/>
        <v>2308.8886819999993</v>
      </c>
      <c r="BD92">
        <v>7.57</v>
      </c>
      <c r="BE92">
        <v>1.88</v>
      </c>
      <c r="BF92">
        <v>2.93</v>
      </c>
      <c r="BG92">
        <v>1.77</v>
      </c>
      <c r="BH92">
        <v>9</v>
      </c>
      <c r="BI92">
        <v>1.31</v>
      </c>
      <c r="BJ92">
        <v>1.38</v>
      </c>
      <c r="BK92">
        <v>1.83</v>
      </c>
      <c r="BL92">
        <v>0</v>
      </c>
      <c r="BM92">
        <v>0.22</v>
      </c>
      <c r="BN92">
        <v>3.44</v>
      </c>
      <c r="BO92">
        <v>3.64</v>
      </c>
      <c r="BP92">
        <v>0.24</v>
      </c>
      <c r="BQ92">
        <v>1.94</v>
      </c>
      <c r="BR92">
        <v>2.11</v>
      </c>
      <c r="BS92">
        <v>1.58</v>
      </c>
      <c r="BT92">
        <v>2.8603580000000002</v>
      </c>
      <c r="BU92">
        <v>1.2925979999999999</v>
      </c>
      <c r="BV92">
        <v>2.2451469999999998</v>
      </c>
      <c r="BW92">
        <v>1.8716550000000001</v>
      </c>
      <c r="BX92">
        <v>0.94388300000000003</v>
      </c>
      <c r="BY92">
        <v>2.5851959999999998</v>
      </c>
      <c r="BZ92">
        <v>1.27881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5.1186879999999997</v>
      </c>
      <c r="CK92">
        <v>1.8015909999999999</v>
      </c>
      <c r="CL92">
        <v>1.866976</v>
      </c>
      <c r="CM92">
        <v>3.3828109999999998</v>
      </c>
      <c r="CN92">
        <v>3.4124590000000001</v>
      </c>
      <c r="CO92">
        <v>0</v>
      </c>
      <c r="CP92">
        <v>4.1018520000000001</v>
      </c>
      <c r="CQ92">
        <v>1.7062299999999999</v>
      </c>
      <c r="CR92">
        <v>0.81501699999999999</v>
      </c>
      <c r="CS92">
        <v>1.3207789999999999</v>
      </c>
      <c r="CT92">
        <v>0.47778100000000001</v>
      </c>
      <c r="CU92">
        <v>0</v>
      </c>
      <c r="CV92">
        <v>0</v>
      </c>
      <c r="CW92">
        <v>0.92495099999999997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78.846781999999962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653.53739900000005</v>
      </c>
      <c r="L93">
        <v>336.73702400000002</v>
      </c>
      <c r="M93">
        <v>89.500202999999999</v>
      </c>
      <c r="N93">
        <v>114.76388</v>
      </c>
      <c r="O93">
        <v>120.209401</v>
      </c>
      <c r="P93">
        <v>101.48673599999999</v>
      </c>
      <c r="Q93">
        <v>0</v>
      </c>
      <c r="R93">
        <v>41.273757000000003</v>
      </c>
      <c r="S93">
        <v>17.942522</v>
      </c>
      <c r="T93">
        <v>0</v>
      </c>
      <c r="U93">
        <v>336.167618</v>
      </c>
      <c r="V93">
        <v>11.232078</v>
      </c>
      <c r="W93">
        <v>32.401176999999997</v>
      </c>
      <c r="X93">
        <v>142.10180199999999</v>
      </c>
      <c r="Y93">
        <v>0</v>
      </c>
      <c r="Z93">
        <v>6.3132760000000001</v>
      </c>
      <c r="AA93">
        <v>0</v>
      </c>
      <c r="AB93">
        <v>0</v>
      </c>
      <c r="AC93">
        <v>0</v>
      </c>
      <c r="AD93">
        <v>0</v>
      </c>
      <c r="AE93">
        <v>16.382414000000001</v>
      </c>
      <c r="AF93">
        <v>6.06874</v>
      </c>
      <c r="AG93">
        <v>41.893608</v>
      </c>
      <c r="AH93">
        <v>0</v>
      </c>
      <c r="AI93">
        <v>16.513161</v>
      </c>
      <c r="AJ93">
        <v>0</v>
      </c>
      <c r="AK93">
        <v>25.834461999999998</v>
      </c>
      <c r="AL93">
        <v>12.312901</v>
      </c>
      <c r="AM93">
        <v>15.745255</v>
      </c>
      <c r="AN93">
        <v>0.81130500000000005</v>
      </c>
      <c r="AO93">
        <v>0</v>
      </c>
      <c r="AP93">
        <v>1.480785</v>
      </c>
      <c r="AQ93">
        <v>0</v>
      </c>
      <c r="AR93">
        <v>45.729778000000003</v>
      </c>
      <c r="AS93">
        <v>29.156200999999999</v>
      </c>
      <c r="AT93">
        <v>14.446417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78.666781999999969</v>
      </c>
      <c r="BA93">
        <f t="shared" si="4"/>
        <v>2308.708681999999</v>
      </c>
      <c r="BD93">
        <v>7.48</v>
      </c>
      <c r="BE93">
        <v>1.88</v>
      </c>
      <c r="BF93">
        <v>2.93</v>
      </c>
      <c r="BG93">
        <v>1.77</v>
      </c>
      <c r="BH93">
        <v>9</v>
      </c>
      <c r="BI93">
        <v>1.31</v>
      </c>
      <c r="BJ93">
        <v>1.29</v>
      </c>
      <c r="BK93">
        <v>1.83</v>
      </c>
      <c r="BL93">
        <v>0</v>
      </c>
      <c r="BM93">
        <v>0.22</v>
      </c>
      <c r="BN93">
        <v>3.44</v>
      </c>
      <c r="BO93">
        <v>3.64</v>
      </c>
      <c r="BP93">
        <v>0.24</v>
      </c>
      <c r="BQ93">
        <v>1.94</v>
      </c>
      <c r="BR93">
        <v>2.11</v>
      </c>
      <c r="BS93">
        <v>1.58</v>
      </c>
      <c r="BT93">
        <v>2.8603580000000002</v>
      </c>
      <c r="BU93">
        <v>1.2925979999999999</v>
      </c>
      <c r="BV93">
        <v>2.2451469999999998</v>
      </c>
      <c r="BW93">
        <v>1.8716550000000001</v>
      </c>
      <c r="BX93">
        <v>0.94388300000000003</v>
      </c>
      <c r="BY93">
        <v>2.5851959999999998</v>
      </c>
      <c r="BZ93">
        <v>1.27881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5.1186879999999997</v>
      </c>
      <c r="CK93">
        <v>1.8015909999999999</v>
      </c>
      <c r="CL93">
        <v>1.866976</v>
      </c>
      <c r="CM93">
        <v>3.3828109999999998</v>
      </c>
      <c r="CN93">
        <v>3.4124590000000001</v>
      </c>
      <c r="CO93">
        <v>0</v>
      </c>
      <c r="CP93">
        <v>4.1018520000000001</v>
      </c>
      <c r="CQ93">
        <v>1.7062299999999999</v>
      </c>
      <c r="CR93">
        <v>0.81501699999999999</v>
      </c>
      <c r="CS93">
        <v>1.3207789999999999</v>
      </c>
      <c r="CT93">
        <v>0.47778100000000001</v>
      </c>
      <c r="CU93">
        <v>0</v>
      </c>
      <c r="CV93">
        <v>0</v>
      </c>
      <c r="CW93">
        <v>0.92495099999999997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78.666781999999969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653.53739900000005</v>
      </c>
      <c r="L94">
        <v>336.73702400000002</v>
      </c>
      <c r="M94">
        <v>89.500202999999999</v>
      </c>
      <c r="N94">
        <v>114.76388</v>
      </c>
      <c r="O94">
        <v>120.209401</v>
      </c>
      <c r="P94">
        <v>101.48673599999999</v>
      </c>
      <c r="Q94">
        <v>0</v>
      </c>
      <c r="R94">
        <v>41.273757000000003</v>
      </c>
      <c r="S94">
        <v>17.942522</v>
      </c>
      <c r="T94">
        <v>0</v>
      </c>
      <c r="U94">
        <v>336.167618</v>
      </c>
      <c r="V94">
        <v>11.232078</v>
      </c>
      <c r="W94">
        <v>32.401176999999997</v>
      </c>
      <c r="X94">
        <v>142.10180199999999</v>
      </c>
      <c r="Y94">
        <v>0</v>
      </c>
      <c r="Z94">
        <v>6.3132760000000001</v>
      </c>
      <c r="AA94">
        <v>0</v>
      </c>
      <c r="AB94">
        <v>0</v>
      </c>
      <c r="AC94">
        <v>0</v>
      </c>
      <c r="AD94">
        <v>0</v>
      </c>
      <c r="AE94">
        <v>16.382414000000001</v>
      </c>
      <c r="AF94">
        <v>6.06874</v>
      </c>
      <c r="AG94">
        <v>41.893608</v>
      </c>
      <c r="AH94">
        <v>0</v>
      </c>
      <c r="AI94">
        <v>16.513161</v>
      </c>
      <c r="AJ94">
        <v>0</v>
      </c>
      <c r="AK94">
        <v>25.834461999999998</v>
      </c>
      <c r="AL94">
        <v>12.312901</v>
      </c>
      <c r="AM94">
        <v>15.745255</v>
      </c>
      <c r="AN94">
        <v>0.81130500000000005</v>
      </c>
      <c r="AO94">
        <v>0</v>
      </c>
      <c r="AP94">
        <v>1.480785</v>
      </c>
      <c r="AQ94">
        <v>0</v>
      </c>
      <c r="AR94">
        <v>45.729778000000003</v>
      </c>
      <c r="AS94">
        <v>29.156200999999999</v>
      </c>
      <c r="AT94">
        <v>14.446417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78.616781999999972</v>
      </c>
      <c r="BA94">
        <f t="shared" si="4"/>
        <v>2308.6586819999993</v>
      </c>
      <c r="BD94">
        <v>7.48</v>
      </c>
      <c r="BE94">
        <v>1.88</v>
      </c>
      <c r="BF94">
        <v>2.93</v>
      </c>
      <c r="BG94">
        <v>1.77</v>
      </c>
      <c r="BH94">
        <v>9</v>
      </c>
      <c r="BI94">
        <v>1.28</v>
      </c>
      <c r="BJ94">
        <v>1.27</v>
      </c>
      <c r="BK94">
        <v>1.83</v>
      </c>
      <c r="BL94">
        <v>0</v>
      </c>
      <c r="BM94">
        <v>0.22</v>
      </c>
      <c r="BN94">
        <v>3.44</v>
      </c>
      <c r="BO94">
        <v>3.64</v>
      </c>
      <c r="BP94">
        <v>0.24</v>
      </c>
      <c r="BQ94">
        <v>1.94</v>
      </c>
      <c r="BR94">
        <v>2.11</v>
      </c>
      <c r="BS94">
        <v>1.58</v>
      </c>
      <c r="BT94">
        <v>2.8603580000000002</v>
      </c>
      <c r="BU94">
        <v>1.2925979999999999</v>
      </c>
      <c r="BV94">
        <v>2.2451469999999998</v>
      </c>
      <c r="BW94">
        <v>1.8716550000000001</v>
      </c>
      <c r="BX94">
        <v>0.94388300000000003</v>
      </c>
      <c r="BY94">
        <v>2.5851959999999998</v>
      </c>
      <c r="BZ94">
        <v>1.27881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5.1186879999999997</v>
      </c>
      <c r="CK94">
        <v>1.8015909999999999</v>
      </c>
      <c r="CL94">
        <v>1.866976</v>
      </c>
      <c r="CM94">
        <v>3.3828109999999998</v>
      </c>
      <c r="CN94">
        <v>3.4124590000000001</v>
      </c>
      <c r="CO94">
        <v>0</v>
      </c>
      <c r="CP94">
        <v>4.1018520000000001</v>
      </c>
      <c r="CQ94">
        <v>1.7062299999999999</v>
      </c>
      <c r="CR94">
        <v>0.81501699999999999</v>
      </c>
      <c r="CS94">
        <v>1.3207789999999999</v>
      </c>
      <c r="CT94">
        <v>0.47778100000000001</v>
      </c>
      <c r="CU94">
        <v>0</v>
      </c>
      <c r="CV94">
        <v>0</v>
      </c>
      <c r="CW94">
        <v>0.92495099999999997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78.616781999999972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603.18522599999994</v>
      </c>
      <c r="L95">
        <v>337.64753000000002</v>
      </c>
      <c r="M95">
        <v>89.500202999999999</v>
      </c>
      <c r="N95">
        <v>114.76388</v>
      </c>
      <c r="O95">
        <v>120.209401</v>
      </c>
      <c r="P95">
        <v>101.48673599999999</v>
      </c>
      <c r="Q95">
        <v>0</v>
      </c>
      <c r="R95">
        <v>41.273757000000003</v>
      </c>
      <c r="S95">
        <v>17.942522</v>
      </c>
      <c r="T95">
        <v>0</v>
      </c>
      <c r="U95">
        <v>336.167618</v>
      </c>
      <c r="V95">
        <v>11.232078</v>
      </c>
      <c r="W95">
        <v>24.046019999999999</v>
      </c>
      <c r="X95">
        <v>142.10180199999999</v>
      </c>
      <c r="Y95">
        <v>0</v>
      </c>
      <c r="Z95">
        <v>6.3132760000000001</v>
      </c>
      <c r="AA95">
        <v>0</v>
      </c>
      <c r="AB95">
        <v>0</v>
      </c>
      <c r="AC95">
        <v>0</v>
      </c>
      <c r="AD95">
        <v>0</v>
      </c>
      <c r="AE95">
        <v>16.382414000000001</v>
      </c>
      <c r="AF95">
        <v>6.06874</v>
      </c>
      <c r="AG95">
        <v>41.893608</v>
      </c>
      <c r="AH95">
        <v>0</v>
      </c>
      <c r="AI95">
        <v>16.513161</v>
      </c>
      <c r="AJ95">
        <v>0</v>
      </c>
      <c r="AK95">
        <v>25.834461999999998</v>
      </c>
      <c r="AL95">
        <v>12.312901</v>
      </c>
      <c r="AM95">
        <v>15.745255</v>
      </c>
      <c r="AN95">
        <v>0.81130500000000005</v>
      </c>
      <c r="AO95">
        <v>0</v>
      </c>
      <c r="AP95">
        <v>1.480785</v>
      </c>
      <c r="AQ95">
        <v>0</v>
      </c>
      <c r="AR95">
        <v>45.729778000000003</v>
      </c>
      <c r="AS95">
        <v>29.156200999999999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78.616781999999972</v>
      </c>
      <c r="BA95">
        <f t="shared" si="4"/>
        <v>2250.8618579999998</v>
      </c>
      <c r="BD95">
        <v>7.48</v>
      </c>
      <c r="BE95">
        <v>1.88</v>
      </c>
      <c r="BF95">
        <v>2.93</v>
      </c>
      <c r="BG95">
        <v>1.77</v>
      </c>
      <c r="BH95">
        <v>9</v>
      </c>
      <c r="BI95">
        <v>1.28</v>
      </c>
      <c r="BJ95">
        <v>1.27</v>
      </c>
      <c r="BK95">
        <v>1.83</v>
      </c>
      <c r="BL95">
        <v>0</v>
      </c>
      <c r="BM95">
        <v>0.22</v>
      </c>
      <c r="BN95">
        <v>3.44</v>
      </c>
      <c r="BO95">
        <v>3.64</v>
      </c>
      <c r="BP95">
        <v>0.24</v>
      </c>
      <c r="BQ95">
        <v>1.94</v>
      </c>
      <c r="BR95">
        <v>2.11</v>
      </c>
      <c r="BS95">
        <v>1.58</v>
      </c>
      <c r="BT95">
        <v>2.8603580000000002</v>
      </c>
      <c r="BU95">
        <v>1.2925979999999999</v>
      </c>
      <c r="BV95">
        <v>2.2451469999999998</v>
      </c>
      <c r="BW95">
        <v>1.8716550000000001</v>
      </c>
      <c r="BX95">
        <v>0.94388300000000003</v>
      </c>
      <c r="BY95">
        <v>2.5851959999999998</v>
      </c>
      <c r="BZ95">
        <v>1.27881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5.1186879999999997</v>
      </c>
      <c r="CK95">
        <v>1.8015909999999999</v>
      </c>
      <c r="CL95">
        <v>1.866976</v>
      </c>
      <c r="CM95">
        <v>3.3828109999999998</v>
      </c>
      <c r="CN95">
        <v>3.4124590000000001</v>
      </c>
      <c r="CO95">
        <v>0</v>
      </c>
      <c r="CP95">
        <v>4.1018520000000001</v>
      </c>
      <c r="CQ95">
        <v>1.7062299999999999</v>
      </c>
      <c r="CR95">
        <v>0.81501699999999999</v>
      </c>
      <c r="CS95">
        <v>1.3207789999999999</v>
      </c>
      <c r="CT95">
        <v>0.47778100000000001</v>
      </c>
      <c r="CU95">
        <v>0</v>
      </c>
      <c r="CV95">
        <v>0</v>
      </c>
      <c r="CW95">
        <v>0.92495099999999997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78.616781999999972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603.18522599999994</v>
      </c>
      <c r="L96">
        <v>337.64753000000002</v>
      </c>
      <c r="M96">
        <v>89.500202999999999</v>
      </c>
      <c r="N96">
        <v>114.76388</v>
      </c>
      <c r="O96">
        <v>120.209401</v>
      </c>
      <c r="P96">
        <v>101.48673599999999</v>
      </c>
      <c r="Q96">
        <v>0</v>
      </c>
      <c r="R96">
        <v>41.273757000000003</v>
      </c>
      <c r="S96">
        <v>17.942522</v>
      </c>
      <c r="T96">
        <v>0</v>
      </c>
      <c r="U96">
        <v>336.167618</v>
      </c>
      <c r="V96">
        <v>11.232078</v>
      </c>
      <c r="W96">
        <v>23.344149000000002</v>
      </c>
      <c r="X96">
        <v>108.140925</v>
      </c>
      <c r="Y96">
        <v>0</v>
      </c>
      <c r="Z96">
        <v>6.3132760000000001</v>
      </c>
      <c r="AA96">
        <v>0</v>
      </c>
      <c r="AB96">
        <v>0</v>
      </c>
      <c r="AC96">
        <v>0</v>
      </c>
      <c r="AD96">
        <v>0</v>
      </c>
      <c r="AE96">
        <v>16.382414000000001</v>
      </c>
      <c r="AF96">
        <v>6.06874</v>
      </c>
      <c r="AG96">
        <v>41.893608</v>
      </c>
      <c r="AH96">
        <v>0</v>
      </c>
      <c r="AI96">
        <v>16.513161</v>
      </c>
      <c r="AJ96">
        <v>0</v>
      </c>
      <c r="AK96">
        <v>25.834461999999998</v>
      </c>
      <c r="AL96">
        <v>12.312901</v>
      </c>
      <c r="AM96">
        <v>15.745255</v>
      </c>
      <c r="AN96">
        <v>0.81130500000000005</v>
      </c>
      <c r="AO96">
        <v>0</v>
      </c>
      <c r="AP96">
        <v>1.480785</v>
      </c>
      <c r="AQ96">
        <v>0</v>
      </c>
      <c r="AR96">
        <v>45.729778000000003</v>
      </c>
      <c r="AS96">
        <v>29.156200999999999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78.616781999999972</v>
      </c>
      <c r="BA96">
        <f t="shared" si="4"/>
        <v>2216.19911</v>
      </c>
      <c r="BD96">
        <v>7.48</v>
      </c>
      <c r="BE96">
        <v>1.88</v>
      </c>
      <c r="BF96">
        <v>2.93</v>
      </c>
      <c r="BG96">
        <v>1.77</v>
      </c>
      <c r="BH96">
        <v>9</v>
      </c>
      <c r="BI96">
        <v>1.28</v>
      </c>
      <c r="BJ96">
        <v>1.27</v>
      </c>
      <c r="BK96">
        <v>1.83</v>
      </c>
      <c r="BL96">
        <v>0</v>
      </c>
      <c r="BM96">
        <v>0.22</v>
      </c>
      <c r="BN96">
        <v>3.44</v>
      </c>
      <c r="BO96">
        <v>3.64</v>
      </c>
      <c r="BP96">
        <v>0.24</v>
      </c>
      <c r="BQ96">
        <v>1.94</v>
      </c>
      <c r="BR96">
        <v>2.11</v>
      </c>
      <c r="BS96">
        <v>1.58</v>
      </c>
      <c r="BT96">
        <v>2.8603580000000002</v>
      </c>
      <c r="BU96">
        <v>1.2925979999999999</v>
      </c>
      <c r="BV96">
        <v>2.2451469999999998</v>
      </c>
      <c r="BW96">
        <v>1.8716550000000001</v>
      </c>
      <c r="BX96">
        <v>0.94388300000000003</v>
      </c>
      <c r="BY96">
        <v>2.5851959999999998</v>
      </c>
      <c r="BZ96">
        <v>1.27881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5.1186879999999997</v>
      </c>
      <c r="CK96">
        <v>1.8015909999999999</v>
      </c>
      <c r="CL96">
        <v>1.866976</v>
      </c>
      <c r="CM96">
        <v>3.3828109999999998</v>
      </c>
      <c r="CN96">
        <v>3.4124590000000001</v>
      </c>
      <c r="CO96">
        <v>0</v>
      </c>
      <c r="CP96">
        <v>4.1018520000000001</v>
      </c>
      <c r="CQ96">
        <v>1.7062299999999999</v>
      </c>
      <c r="CR96">
        <v>0.81501699999999999</v>
      </c>
      <c r="CS96">
        <v>1.3207789999999999</v>
      </c>
      <c r="CT96">
        <v>0.47778100000000001</v>
      </c>
      <c r="CU96">
        <v>0</v>
      </c>
      <c r="CV96">
        <v>0</v>
      </c>
      <c r="CW96">
        <v>0.92495099999999997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78.616781999999972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603.18522599999994</v>
      </c>
      <c r="L97">
        <v>337.64753000000002</v>
      </c>
      <c r="M97">
        <v>89.500202999999999</v>
      </c>
      <c r="N97">
        <v>114.76388</v>
      </c>
      <c r="O97">
        <v>120.209401</v>
      </c>
      <c r="P97">
        <v>101.48673599999999</v>
      </c>
      <c r="Q97">
        <v>0</v>
      </c>
      <c r="R97">
        <v>41.273757000000003</v>
      </c>
      <c r="S97">
        <v>17.942522</v>
      </c>
      <c r="T97">
        <v>0</v>
      </c>
      <c r="U97">
        <v>336.167618</v>
      </c>
      <c r="V97">
        <v>11.232078</v>
      </c>
      <c r="W97">
        <v>28.050853</v>
      </c>
      <c r="X97">
        <v>108.140925</v>
      </c>
      <c r="Y97">
        <v>0</v>
      </c>
      <c r="Z97">
        <v>6.3132760000000001</v>
      </c>
      <c r="AA97">
        <v>0</v>
      </c>
      <c r="AB97">
        <v>0</v>
      </c>
      <c r="AC97">
        <v>0</v>
      </c>
      <c r="AD97">
        <v>0</v>
      </c>
      <c r="AE97">
        <v>16.382414000000001</v>
      </c>
      <c r="AF97">
        <v>6.06874</v>
      </c>
      <c r="AG97">
        <v>41.893608</v>
      </c>
      <c r="AH97">
        <v>0</v>
      </c>
      <c r="AI97">
        <v>3.81073</v>
      </c>
      <c r="AJ97">
        <v>0</v>
      </c>
      <c r="AK97">
        <v>25.834461999999998</v>
      </c>
      <c r="AL97">
        <v>12.312901</v>
      </c>
      <c r="AM97">
        <v>15.745255</v>
      </c>
      <c r="AN97">
        <v>0.81130500000000005</v>
      </c>
      <c r="AO97">
        <v>0</v>
      </c>
      <c r="AP97">
        <v>1.480785</v>
      </c>
      <c r="AQ97">
        <v>0</v>
      </c>
      <c r="AR97">
        <v>45.729778000000003</v>
      </c>
      <c r="AS97">
        <v>29.156200999999999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78.637086999999966</v>
      </c>
      <c r="BA97">
        <f t="shared" si="4"/>
        <v>2208.223688</v>
      </c>
      <c r="BD97">
        <v>7.48</v>
      </c>
      <c r="BE97">
        <v>1.88</v>
      </c>
      <c r="BF97">
        <v>2.93</v>
      </c>
      <c r="BG97">
        <v>1.77</v>
      </c>
      <c r="BH97">
        <v>9</v>
      </c>
      <c r="BI97">
        <v>1.28</v>
      </c>
      <c r="BJ97">
        <v>1.27</v>
      </c>
      <c r="BK97">
        <v>1.83</v>
      </c>
      <c r="BL97">
        <v>0</v>
      </c>
      <c r="BM97">
        <v>0.22</v>
      </c>
      <c r="BN97">
        <v>3.44</v>
      </c>
      <c r="BO97">
        <v>3.64</v>
      </c>
      <c r="BP97">
        <v>0.24</v>
      </c>
      <c r="BQ97">
        <v>1.94</v>
      </c>
      <c r="BR97">
        <v>2.11</v>
      </c>
      <c r="BS97">
        <v>1.58</v>
      </c>
      <c r="BT97">
        <v>2.8603580000000002</v>
      </c>
      <c r="BU97">
        <v>1.2925979999999999</v>
      </c>
      <c r="BV97">
        <v>2.2654519999999998</v>
      </c>
      <c r="BW97">
        <v>1.8716550000000001</v>
      </c>
      <c r="BX97">
        <v>0.94388300000000003</v>
      </c>
      <c r="BY97">
        <v>2.5851959999999998</v>
      </c>
      <c r="BZ97">
        <v>1.27881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5.1186879999999997</v>
      </c>
      <c r="CK97">
        <v>1.8015909999999999</v>
      </c>
      <c r="CL97">
        <v>1.866976</v>
      </c>
      <c r="CM97">
        <v>3.3828109999999998</v>
      </c>
      <c r="CN97">
        <v>3.4124590000000001</v>
      </c>
      <c r="CO97">
        <v>0</v>
      </c>
      <c r="CP97">
        <v>4.1018520000000001</v>
      </c>
      <c r="CQ97">
        <v>1.7062299999999999</v>
      </c>
      <c r="CR97">
        <v>0.81501699999999999</v>
      </c>
      <c r="CS97">
        <v>1.3207789999999999</v>
      </c>
      <c r="CT97">
        <v>0.47778100000000001</v>
      </c>
      <c r="CU97">
        <v>0</v>
      </c>
      <c r="CV97">
        <v>0</v>
      </c>
      <c r="CW97">
        <v>0.92495099999999997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78.637086999999966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603.18522599999994</v>
      </c>
      <c r="L98">
        <v>337.64753000000002</v>
      </c>
      <c r="M98">
        <v>89.500202999999999</v>
      </c>
      <c r="N98">
        <v>114.76388</v>
      </c>
      <c r="O98">
        <v>120.209401</v>
      </c>
      <c r="P98">
        <v>101.48673599999999</v>
      </c>
      <c r="Q98">
        <v>0</v>
      </c>
      <c r="R98">
        <v>41.273757000000003</v>
      </c>
      <c r="S98">
        <v>17.942522</v>
      </c>
      <c r="T98">
        <v>0</v>
      </c>
      <c r="U98">
        <v>336.167618</v>
      </c>
      <c r="V98">
        <v>11.232078</v>
      </c>
      <c r="W98">
        <v>28.050853</v>
      </c>
      <c r="X98">
        <v>108.140925</v>
      </c>
      <c r="Y98">
        <v>0</v>
      </c>
      <c r="Z98">
        <v>6.3132760000000001</v>
      </c>
      <c r="AA98">
        <v>0</v>
      </c>
      <c r="AB98">
        <v>0</v>
      </c>
      <c r="AC98">
        <v>0</v>
      </c>
      <c r="AD98">
        <v>0</v>
      </c>
      <c r="AE98">
        <v>16.382414000000001</v>
      </c>
      <c r="AF98">
        <v>6.06874</v>
      </c>
      <c r="AG98">
        <v>41.893608</v>
      </c>
      <c r="AH98">
        <v>0</v>
      </c>
      <c r="AI98">
        <v>0</v>
      </c>
      <c r="AJ98">
        <v>0</v>
      </c>
      <c r="AK98">
        <v>25.834461999999998</v>
      </c>
      <c r="AL98">
        <v>12.312901</v>
      </c>
      <c r="AM98">
        <v>15.745255</v>
      </c>
      <c r="AN98">
        <v>0.81130500000000005</v>
      </c>
      <c r="AO98">
        <v>0</v>
      </c>
      <c r="AP98">
        <v>1.480785</v>
      </c>
      <c r="AQ98">
        <v>0</v>
      </c>
      <c r="AR98">
        <v>45.729778000000003</v>
      </c>
      <c r="AS98">
        <v>29.156200999999999</v>
      </c>
      <c r="AT98">
        <v>14.446417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78.637570999999966</v>
      </c>
      <c r="BA98">
        <f t="shared" si="4"/>
        <v>2204.4134419999996</v>
      </c>
      <c r="BD98">
        <v>7.48</v>
      </c>
      <c r="BE98">
        <v>1.88</v>
      </c>
      <c r="BF98">
        <v>2.93</v>
      </c>
      <c r="BG98">
        <v>1.77</v>
      </c>
      <c r="BH98">
        <v>9</v>
      </c>
      <c r="BI98">
        <v>1.28</v>
      </c>
      <c r="BJ98">
        <v>1.27</v>
      </c>
      <c r="BK98">
        <v>1.83</v>
      </c>
      <c r="BL98">
        <v>0</v>
      </c>
      <c r="BM98">
        <v>0.22</v>
      </c>
      <c r="BN98">
        <v>3.44</v>
      </c>
      <c r="BO98">
        <v>3.64</v>
      </c>
      <c r="BP98">
        <v>0.24</v>
      </c>
      <c r="BQ98">
        <v>1.94</v>
      </c>
      <c r="BR98">
        <v>2.11</v>
      </c>
      <c r="BS98">
        <v>1.58</v>
      </c>
      <c r="BT98">
        <v>2.8603580000000002</v>
      </c>
      <c r="BU98">
        <v>1.2925979999999999</v>
      </c>
      <c r="BV98">
        <v>2.265936</v>
      </c>
      <c r="BW98">
        <v>1.8716550000000001</v>
      </c>
      <c r="BX98">
        <v>0.94388300000000003</v>
      </c>
      <c r="BY98">
        <v>2.5851959999999998</v>
      </c>
      <c r="BZ98">
        <v>1.27881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5.1186879999999997</v>
      </c>
      <c r="CK98">
        <v>1.8015909999999999</v>
      </c>
      <c r="CL98">
        <v>1.866976</v>
      </c>
      <c r="CM98">
        <v>3.3828109999999998</v>
      </c>
      <c r="CN98">
        <v>3.4124590000000001</v>
      </c>
      <c r="CO98">
        <v>0</v>
      </c>
      <c r="CP98">
        <v>4.1018520000000001</v>
      </c>
      <c r="CQ98">
        <v>1.7062299999999999</v>
      </c>
      <c r="CR98">
        <v>0.81501699999999999</v>
      </c>
      <c r="CS98">
        <v>1.3207789999999999</v>
      </c>
      <c r="CT98">
        <v>0.47778100000000001</v>
      </c>
      <c r="CU98">
        <v>0</v>
      </c>
      <c r="CV98">
        <v>0</v>
      </c>
      <c r="CW98">
        <v>0.92495099999999997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78.637570999999966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13.558453112750005</v>
      </c>
      <c r="L99">
        <f t="shared" si="6"/>
        <v>9.6259537700000042</v>
      </c>
      <c r="M99">
        <f t="shared" si="6"/>
        <v>2.1480048719999956</v>
      </c>
      <c r="N99">
        <f t="shared" si="6"/>
        <v>2.7543331200000063</v>
      </c>
      <c r="O99">
        <f t="shared" si="6"/>
        <v>2.8850256240000012</v>
      </c>
      <c r="P99">
        <f t="shared" si="6"/>
        <v>2.3580887615000017</v>
      </c>
      <c r="Q99">
        <f t="shared" si="6"/>
        <v>0</v>
      </c>
      <c r="R99">
        <f t="shared" si="6"/>
        <v>0.86727416999999907</v>
      </c>
      <c r="S99">
        <f t="shared" si="6"/>
        <v>0.47671399025000039</v>
      </c>
      <c r="T99">
        <f t="shared" si="6"/>
        <v>0</v>
      </c>
      <c r="U99">
        <f t="shared" si="6"/>
        <v>8.0680228319999916</v>
      </c>
      <c r="V99">
        <f t="shared" si="6"/>
        <v>0.22529792200000001</v>
      </c>
      <c r="W99">
        <f t="shared" si="6"/>
        <v>0.67627636700000071</v>
      </c>
      <c r="X99">
        <f t="shared" si="6"/>
        <v>3.0205549534999956</v>
      </c>
      <c r="Y99">
        <f t="shared" si="6"/>
        <v>0</v>
      </c>
      <c r="Z99">
        <f t="shared" si="6"/>
        <v>0.18204762249999978</v>
      </c>
      <c r="AA99">
        <f t="shared" si="6"/>
        <v>8.4585926999999991E-2</v>
      </c>
      <c r="AB99">
        <f t="shared" si="6"/>
        <v>0.22935384649999996</v>
      </c>
      <c r="AC99">
        <f t="shared" si="6"/>
        <v>0.14004739399999999</v>
      </c>
      <c r="AD99">
        <f t="shared" si="6"/>
        <v>0.10663500125</v>
      </c>
      <c r="AE99">
        <f t="shared" si="6"/>
        <v>0.39661953649999981</v>
      </c>
      <c r="AF99">
        <f t="shared" si="6"/>
        <v>0.23579988274999986</v>
      </c>
      <c r="AG99">
        <f t="shared" si="6"/>
        <v>1.0054465919999989</v>
      </c>
      <c r="AH99">
        <f t="shared" si="6"/>
        <v>0.66365043024999992</v>
      </c>
      <c r="AI99">
        <f t="shared" si="6"/>
        <v>5.3350212999999994E-2</v>
      </c>
      <c r="AJ99">
        <f t="shared" si="6"/>
        <v>0</v>
      </c>
      <c r="AK99">
        <f t="shared" si="6"/>
        <v>0.62002708799999962</v>
      </c>
      <c r="AL99">
        <f t="shared" si="6"/>
        <v>0.59493697700000003</v>
      </c>
      <c r="AM99">
        <f t="shared" si="6"/>
        <v>0.37788612000000055</v>
      </c>
      <c r="AN99">
        <f t="shared" si="6"/>
        <v>1.947132E-2</v>
      </c>
      <c r="AO99">
        <f t="shared" si="6"/>
        <v>0</v>
      </c>
      <c r="AP99">
        <f t="shared" si="6"/>
        <v>3.35336065E-2</v>
      </c>
      <c r="AQ99">
        <f t="shared" si="6"/>
        <v>0.43056388725000011</v>
      </c>
      <c r="AR99">
        <f t="shared" si="6"/>
        <v>1.0795683874999988</v>
      </c>
      <c r="AS99">
        <f t="shared" si="6"/>
        <v>0.72274206149999964</v>
      </c>
      <c r="AT99">
        <f t="shared" si="6"/>
        <v>0.2820366430000002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1.9046330964999998</v>
      </c>
      <c r="BA99">
        <f t="shared" si="4"/>
        <v>55.826935127999995</v>
      </c>
      <c r="BD99">
        <f t="shared" ref="BD99:DJ99" si="7">SUM(BD3:BD98)/4000</f>
        <v>0.1812275000000004</v>
      </c>
      <c r="BE99">
        <f t="shared" si="7"/>
        <v>4.5119999999999938E-2</v>
      </c>
      <c r="BF99">
        <f t="shared" si="7"/>
        <v>7.030750000000012E-2</v>
      </c>
      <c r="BG99">
        <f t="shared" si="7"/>
        <v>4.2480000000000039E-2</v>
      </c>
      <c r="BH99">
        <f t="shared" si="7"/>
        <v>0.216</v>
      </c>
      <c r="BI99">
        <f t="shared" si="7"/>
        <v>2.9022500000000021E-2</v>
      </c>
      <c r="BJ99">
        <f t="shared" si="7"/>
        <v>3.542250000000003E-2</v>
      </c>
      <c r="BK99">
        <f t="shared" si="7"/>
        <v>4.2780000000000068E-2</v>
      </c>
      <c r="BL99">
        <f t="shared" si="7"/>
        <v>0</v>
      </c>
      <c r="BM99">
        <f t="shared" si="7"/>
        <v>5.2799999999999982E-3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6.8648591999999953E-2</v>
      </c>
      <c r="BU99">
        <f t="shared" si="7"/>
        <v>3.1022351999999961E-2</v>
      </c>
      <c r="BV99">
        <f t="shared" si="7"/>
        <v>5.3820913000000012E-2</v>
      </c>
      <c r="BW99">
        <f t="shared" si="7"/>
        <v>4.4919720000000045E-2</v>
      </c>
      <c r="BX99">
        <f t="shared" si="7"/>
        <v>2.2653191999999992E-2</v>
      </c>
      <c r="BY99">
        <f t="shared" si="7"/>
        <v>6.176428974999993E-2</v>
      </c>
      <c r="BZ99">
        <f t="shared" si="7"/>
        <v>3.0691439999999921E-2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0.1228485120000002</v>
      </c>
      <c r="CK99">
        <f t="shared" si="7"/>
        <v>4.3238184000000034E-2</v>
      </c>
      <c r="CL99">
        <f t="shared" si="7"/>
        <v>4.4807423999999915E-2</v>
      </c>
      <c r="CM99">
        <f t="shared" si="7"/>
        <v>8.1187464000000056E-2</v>
      </c>
      <c r="CN99">
        <f t="shared" si="7"/>
        <v>8.1899016000000172E-2</v>
      </c>
      <c r="CO99">
        <f t="shared" si="7"/>
        <v>0</v>
      </c>
      <c r="CP99">
        <f t="shared" si="7"/>
        <v>9.8444448000000101E-2</v>
      </c>
      <c r="CQ99">
        <f t="shared" si="7"/>
        <v>4.0949520000000066E-2</v>
      </c>
      <c r="CR99">
        <f t="shared" si="7"/>
        <v>1.9560407999999967E-2</v>
      </c>
      <c r="CS99">
        <f t="shared" si="7"/>
        <v>3.1698696000000033E-2</v>
      </c>
      <c r="CT99">
        <f t="shared" si="7"/>
        <v>1.3975099500000004E-2</v>
      </c>
      <c r="CU99">
        <f t="shared" si="7"/>
        <v>6.6199824999999988E-3</v>
      </c>
      <c r="CV99">
        <f t="shared" si="7"/>
        <v>5.2450197499999997E-3</v>
      </c>
      <c r="CW99">
        <f t="shared" si="7"/>
        <v>2.2198823999999954E-2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1.9046330964999998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45007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107.37</v>
      </c>
      <c r="C3" s="75">
        <v>55.15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35.15</v>
      </c>
      <c r="J3">
        <v>192.66</v>
      </c>
      <c r="K3">
        <v>81.88</v>
      </c>
      <c r="L3">
        <v>1.44</v>
      </c>
      <c r="M3">
        <v>5.19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1.34</v>
      </c>
      <c r="T3">
        <v>22.25</v>
      </c>
      <c r="U3">
        <v>7.42</v>
      </c>
      <c r="V3">
        <v>7.4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4.47</v>
      </c>
      <c r="AD3">
        <v>12.5</v>
      </c>
      <c r="AE3">
        <v>12.5</v>
      </c>
      <c r="AF3">
        <v>2.72</v>
      </c>
    </row>
    <row r="4" spans="1:32">
      <c r="A4" t="s">
        <v>46</v>
      </c>
      <c r="B4" s="75">
        <v>107.37</v>
      </c>
      <c r="C4" s="75">
        <v>55.15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35.15</v>
      </c>
      <c r="J4">
        <v>192.66</v>
      </c>
      <c r="K4">
        <v>72.25</v>
      </c>
      <c r="L4">
        <v>1.44</v>
      </c>
      <c r="M4">
        <v>5.14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1.34</v>
      </c>
      <c r="T4">
        <v>22.36</v>
      </c>
      <c r="U4">
        <v>7.45</v>
      </c>
      <c r="V4">
        <v>7.46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4.5199999999999996</v>
      </c>
      <c r="AD4">
        <v>12.55</v>
      </c>
      <c r="AE4">
        <v>12.55</v>
      </c>
      <c r="AF4">
        <v>2.72</v>
      </c>
    </row>
    <row r="5" spans="1:32">
      <c r="A5" t="s">
        <v>47</v>
      </c>
      <c r="B5" s="75">
        <v>107.37</v>
      </c>
      <c r="C5" s="75">
        <v>55.15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35.15</v>
      </c>
      <c r="J5">
        <v>192.66</v>
      </c>
      <c r="K5">
        <v>62.61</v>
      </c>
      <c r="L5">
        <v>1.44</v>
      </c>
      <c r="M5">
        <v>5.24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1.34</v>
      </c>
      <c r="T5">
        <v>22.29</v>
      </c>
      <c r="U5">
        <v>7.43</v>
      </c>
      <c r="V5">
        <v>7.43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4.51</v>
      </c>
      <c r="AD5">
        <v>12.57</v>
      </c>
      <c r="AE5">
        <v>12.57</v>
      </c>
      <c r="AF5">
        <v>2.72</v>
      </c>
    </row>
    <row r="6" spans="1:32">
      <c r="A6" t="s">
        <v>48</v>
      </c>
      <c r="B6" s="75">
        <v>107.37</v>
      </c>
      <c r="C6" s="75">
        <v>55.15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35.15</v>
      </c>
      <c r="J6">
        <v>192.66</v>
      </c>
      <c r="K6">
        <v>48.16</v>
      </c>
      <c r="L6">
        <v>1.44</v>
      </c>
      <c r="M6">
        <v>5.2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1.34</v>
      </c>
      <c r="T6">
        <v>22.2</v>
      </c>
      <c r="U6">
        <v>7.4</v>
      </c>
      <c r="V6">
        <v>7.41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4.5199999999999996</v>
      </c>
      <c r="AD6">
        <v>12.39</v>
      </c>
      <c r="AE6">
        <v>12.39</v>
      </c>
      <c r="AF6">
        <v>2.72</v>
      </c>
    </row>
    <row r="7" spans="1:32">
      <c r="A7" t="s">
        <v>49</v>
      </c>
      <c r="B7" s="75">
        <v>107.37</v>
      </c>
      <c r="C7" s="75">
        <v>55.15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35.15</v>
      </c>
      <c r="J7">
        <v>192.66</v>
      </c>
      <c r="K7">
        <v>48.16</v>
      </c>
      <c r="L7">
        <v>1.44</v>
      </c>
      <c r="M7">
        <v>5.1100000000000003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1.34</v>
      </c>
      <c r="T7">
        <v>22</v>
      </c>
      <c r="U7">
        <v>7.33</v>
      </c>
      <c r="V7">
        <v>7.35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4.4800000000000004</v>
      </c>
      <c r="AD7">
        <v>12.47</v>
      </c>
      <c r="AE7">
        <v>12.47</v>
      </c>
      <c r="AF7">
        <v>2.72</v>
      </c>
    </row>
    <row r="8" spans="1:32">
      <c r="A8" t="s">
        <v>50</v>
      </c>
      <c r="B8" s="75">
        <v>89.11</v>
      </c>
      <c r="C8" s="75">
        <v>55.15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35.15</v>
      </c>
      <c r="J8">
        <v>192.66</v>
      </c>
      <c r="K8">
        <v>48.16</v>
      </c>
      <c r="L8">
        <v>1.44</v>
      </c>
      <c r="M8">
        <v>5.3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1.34</v>
      </c>
      <c r="T8">
        <v>22.38</v>
      </c>
      <c r="U8">
        <v>7.46</v>
      </c>
      <c r="V8">
        <v>7.46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4.37</v>
      </c>
      <c r="AD8">
        <v>12.62</v>
      </c>
      <c r="AE8">
        <v>12.62</v>
      </c>
      <c r="AF8">
        <v>2.72</v>
      </c>
    </row>
    <row r="9" spans="1:32">
      <c r="A9" t="s">
        <v>51</v>
      </c>
      <c r="B9" s="75">
        <v>89.11</v>
      </c>
      <c r="C9" s="75">
        <v>55.15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35.15</v>
      </c>
      <c r="J9">
        <v>192.66</v>
      </c>
      <c r="K9">
        <v>48.16</v>
      </c>
      <c r="L9">
        <v>1.44</v>
      </c>
      <c r="M9">
        <v>5.16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1.34</v>
      </c>
      <c r="T9">
        <v>22.33</v>
      </c>
      <c r="U9">
        <v>7.44</v>
      </c>
      <c r="V9">
        <v>7.45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4.49</v>
      </c>
      <c r="AD9">
        <v>12.37</v>
      </c>
      <c r="AE9">
        <v>12.37</v>
      </c>
      <c r="AF9">
        <v>2.72</v>
      </c>
    </row>
    <row r="10" spans="1:32">
      <c r="A10" t="s">
        <v>52</v>
      </c>
      <c r="B10" s="75">
        <v>89.11</v>
      </c>
      <c r="C10" s="75">
        <v>55.15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35.15</v>
      </c>
      <c r="J10">
        <v>192.66</v>
      </c>
      <c r="K10">
        <v>48.16</v>
      </c>
      <c r="L10">
        <v>1.44</v>
      </c>
      <c r="M10">
        <v>5.22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1.34</v>
      </c>
      <c r="T10">
        <v>22.31</v>
      </c>
      <c r="U10">
        <v>7.44</v>
      </c>
      <c r="V10">
        <v>7.43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4.51</v>
      </c>
      <c r="AD10">
        <v>12.64</v>
      </c>
      <c r="AE10">
        <v>12.64</v>
      </c>
      <c r="AF10">
        <v>2.72</v>
      </c>
    </row>
    <row r="11" spans="1:32">
      <c r="A11" t="s">
        <v>53</v>
      </c>
      <c r="B11" s="75">
        <v>89.11</v>
      </c>
      <c r="C11" s="75">
        <v>55.15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35.15</v>
      </c>
      <c r="J11">
        <v>149</v>
      </c>
      <c r="K11">
        <v>48.16</v>
      </c>
      <c r="L11">
        <v>1.44</v>
      </c>
      <c r="M11">
        <v>5.17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1.34</v>
      </c>
      <c r="T11">
        <v>22.19</v>
      </c>
      <c r="U11">
        <v>7.4</v>
      </c>
      <c r="V11">
        <v>7.39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4.54</v>
      </c>
      <c r="AD11">
        <v>12.38</v>
      </c>
      <c r="AE11">
        <v>12.38</v>
      </c>
      <c r="AF11">
        <v>2.72</v>
      </c>
    </row>
    <row r="12" spans="1:32">
      <c r="A12" t="s">
        <v>54</v>
      </c>
      <c r="B12" s="75">
        <v>89.11</v>
      </c>
      <c r="C12" s="75">
        <v>55.15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35.15</v>
      </c>
      <c r="J12">
        <v>149</v>
      </c>
      <c r="K12">
        <v>48.16</v>
      </c>
      <c r="L12">
        <v>1.44</v>
      </c>
      <c r="M12">
        <v>5.22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1.34</v>
      </c>
      <c r="T12">
        <v>22.37</v>
      </c>
      <c r="U12">
        <v>7.46</v>
      </c>
      <c r="V12">
        <v>7.45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4.45</v>
      </c>
      <c r="AD12">
        <v>12.66</v>
      </c>
      <c r="AE12">
        <v>12.66</v>
      </c>
      <c r="AF12">
        <v>2.72</v>
      </c>
    </row>
    <row r="13" spans="1:32">
      <c r="A13" t="s">
        <v>55</v>
      </c>
      <c r="B13" s="75">
        <v>89.11</v>
      </c>
      <c r="C13" s="75">
        <v>55.15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35.15</v>
      </c>
      <c r="J13">
        <v>149</v>
      </c>
      <c r="K13">
        <v>48.16</v>
      </c>
      <c r="L13">
        <v>1.44</v>
      </c>
      <c r="M13">
        <v>5.14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1.34</v>
      </c>
      <c r="T13">
        <v>22</v>
      </c>
      <c r="U13">
        <v>7.33</v>
      </c>
      <c r="V13">
        <v>7.35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4.54</v>
      </c>
      <c r="AD13">
        <v>12.38</v>
      </c>
      <c r="AE13">
        <v>12.38</v>
      </c>
      <c r="AF13">
        <v>2.72</v>
      </c>
    </row>
    <row r="14" spans="1:32">
      <c r="A14" t="s">
        <v>56</v>
      </c>
      <c r="B14" s="75">
        <v>89.11</v>
      </c>
      <c r="C14" s="75">
        <v>55.15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35.15</v>
      </c>
      <c r="J14">
        <v>149</v>
      </c>
      <c r="K14">
        <v>48.16</v>
      </c>
      <c r="L14">
        <v>1.44</v>
      </c>
      <c r="M14">
        <v>5.25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1.34</v>
      </c>
      <c r="T14">
        <v>22.69</v>
      </c>
      <c r="U14">
        <v>7.57</v>
      </c>
      <c r="V14">
        <v>7.56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4.53</v>
      </c>
      <c r="AD14">
        <v>12.49</v>
      </c>
      <c r="AE14">
        <v>12.49</v>
      </c>
      <c r="AF14">
        <v>2.72</v>
      </c>
    </row>
    <row r="15" spans="1:32">
      <c r="A15" t="s">
        <v>57</v>
      </c>
      <c r="B15" s="75">
        <v>89.11</v>
      </c>
      <c r="C15" s="75">
        <v>55.15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35.15</v>
      </c>
      <c r="J15">
        <v>149</v>
      </c>
      <c r="K15">
        <v>48.16</v>
      </c>
      <c r="L15">
        <v>1.32</v>
      </c>
      <c r="M15">
        <v>5.23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1.34</v>
      </c>
      <c r="T15">
        <v>22.97</v>
      </c>
      <c r="U15">
        <v>7.65</v>
      </c>
      <c r="V15">
        <v>7.66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4.5</v>
      </c>
      <c r="AD15">
        <v>19.600000000000001</v>
      </c>
      <c r="AE15">
        <v>19.600000000000001</v>
      </c>
      <c r="AF15">
        <v>2.72</v>
      </c>
    </row>
    <row r="16" spans="1:32">
      <c r="A16" t="s">
        <v>58</v>
      </c>
      <c r="B16" s="75">
        <v>89.11</v>
      </c>
      <c r="C16" s="75">
        <v>55.15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35.15</v>
      </c>
      <c r="J16">
        <v>149</v>
      </c>
      <c r="K16">
        <v>48.16</v>
      </c>
      <c r="L16">
        <v>1.32</v>
      </c>
      <c r="M16">
        <v>5.2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1.34</v>
      </c>
      <c r="T16">
        <v>23.4</v>
      </c>
      <c r="U16">
        <v>7.8</v>
      </c>
      <c r="V16">
        <v>7.79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4.51</v>
      </c>
      <c r="AD16">
        <v>19.239999999999998</v>
      </c>
      <c r="AE16">
        <v>19.239999999999998</v>
      </c>
      <c r="AF16">
        <v>2.72</v>
      </c>
    </row>
    <row r="17" spans="1:32">
      <c r="A17" t="s">
        <v>59</v>
      </c>
      <c r="B17" s="75">
        <v>89.11</v>
      </c>
      <c r="C17" s="75">
        <v>55.15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35.15</v>
      </c>
      <c r="J17">
        <v>149</v>
      </c>
      <c r="K17">
        <v>48.16</v>
      </c>
      <c r="L17">
        <v>1.32</v>
      </c>
      <c r="M17">
        <v>5.21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1.34</v>
      </c>
      <c r="T17">
        <v>34.47</v>
      </c>
      <c r="U17">
        <v>11.49</v>
      </c>
      <c r="V17">
        <v>11.5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4.55</v>
      </c>
      <c r="AD17">
        <v>19.690000000000001</v>
      </c>
      <c r="AE17">
        <v>19.690000000000001</v>
      </c>
      <c r="AF17">
        <v>2.72</v>
      </c>
    </row>
    <row r="18" spans="1:32">
      <c r="A18" t="s">
        <v>60</v>
      </c>
      <c r="B18" s="75">
        <v>89.11</v>
      </c>
      <c r="C18" s="75">
        <v>55.15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35.15</v>
      </c>
      <c r="J18">
        <v>149</v>
      </c>
      <c r="K18">
        <v>48.16</v>
      </c>
      <c r="L18">
        <v>1.32</v>
      </c>
      <c r="M18">
        <v>5.23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1.34</v>
      </c>
      <c r="T18">
        <v>33.79</v>
      </c>
      <c r="U18">
        <v>11.26</v>
      </c>
      <c r="V18">
        <v>11.28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4.57</v>
      </c>
      <c r="AD18">
        <v>20.99</v>
      </c>
      <c r="AE18">
        <v>20.99</v>
      </c>
      <c r="AF18">
        <v>2.72</v>
      </c>
    </row>
    <row r="19" spans="1:32">
      <c r="A19" t="s">
        <v>61</v>
      </c>
      <c r="B19" s="75">
        <v>89.11</v>
      </c>
      <c r="C19" s="75">
        <v>55.15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35.15</v>
      </c>
      <c r="J19">
        <v>192.66</v>
      </c>
      <c r="K19">
        <v>48.16</v>
      </c>
      <c r="L19">
        <v>1.32</v>
      </c>
      <c r="M19">
        <v>5.23</v>
      </c>
      <c r="N19" s="135">
        <v>0</v>
      </c>
      <c r="O19" s="135">
        <v>0</v>
      </c>
      <c r="P19" s="135">
        <v>0</v>
      </c>
      <c r="Q19">
        <v>1.53</v>
      </c>
      <c r="R19">
        <v>0</v>
      </c>
      <c r="S19">
        <v>1.34</v>
      </c>
      <c r="T19">
        <v>33.26</v>
      </c>
      <c r="U19">
        <v>11.09</v>
      </c>
      <c r="V19">
        <v>11.09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4.54</v>
      </c>
      <c r="AD19">
        <v>22.79</v>
      </c>
      <c r="AE19">
        <v>22.79</v>
      </c>
      <c r="AF19">
        <v>2.72</v>
      </c>
    </row>
    <row r="20" spans="1:32">
      <c r="A20" t="s">
        <v>62</v>
      </c>
      <c r="B20" s="75">
        <v>89.11</v>
      </c>
      <c r="C20" s="75">
        <v>55.15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35.15</v>
      </c>
      <c r="J20">
        <v>192.66</v>
      </c>
      <c r="K20">
        <v>48.16</v>
      </c>
      <c r="L20">
        <v>1.32</v>
      </c>
      <c r="M20">
        <v>5.27</v>
      </c>
      <c r="N20" s="135">
        <v>0</v>
      </c>
      <c r="O20" s="135">
        <v>0</v>
      </c>
      <c r="P20" s="135">
        <v>0</v>
      </c>
      <c r="Q20">
        <v>1.53</v>
      </c>
      <c r="R20">
        <v>0</v>
      </c>
      <c r="S20">
        <v>1.34</v>
      </c>
      <c r="T20">
        <v>32.76</v>
      </c>
      <c r="U20">
        <v>10.92</v>
      </c>
      <c r="V20">
        <v>10.92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4.57</v>
      </c>
      <c r="AD20">
        <v>24.01</v>
      </c>
      <c r="AE20">
        <v>24.01</v>
      </c>
      <c r="AF20">
        <v>2.72</v>
      </c>
    </row>
    <row r="21" spans="1:32">
      <c r="A21" t="s">
        <v>63</v>
      </c>
      <c r="B21" s="75">
        <v>89.11</v>
      </c>
      <c r="C21" s="75">
        <v>55.15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35.15</v>
      </c>
      <c r="J21">
        <v>192.66</v>
      </c>
      <c r="K21">
        <v>48.16</v>
      </c>
      <c r="L21">
        <v>1.32</v>
      </c>
      <c r="M21">
        <v>5.29</v>
      </c>
      <c r="N21" s="135">
        <v>0</v>
      </c>
      <c r="O21" s="135">
        <v>0</v>
      </c>
      <c r="P21" s="135">
        <v>0</v>
      </c>
      <c r="Q21">
        <v>1.53</v>
      </c>
      <c r="R21">
        <v>0</v>
      </c>
      <c r="S21">
        <v>1.34</v>
      </c>
      <c r="T21">
        <v>32.119999999999997</v>
      </c>
      <c r="U21">
        <v>10.71</v>
      </c>
      <c r="V21">
        <v>10.71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4.54</v>
      </c>
      <c r="AD21">
        <v>29.48</v>
      </c>
      <c r="AE21">
        <v>29.48</v>
      </c>
      <c r="AF21">
        <v>2.72</v>
      </c>
    </row>
    <row r="22" spans="1:32">
      <c r="A22" t="s">
        <v>64</v>
      </c>
      <c r="B22" s="75">
        <v>89.11</v>
      </c>
      <c r="C22" s="75">
        <v>55.15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35.15</v>
      </c>
      <c r="J22">
        <v>192.66</v>
      </c>
      <c r="K22">
        <v>48.16</v>
      </c>
      <c r="L22">
        <v>1.32</v>
      </c>
      <c r="M22">
        <v>5.18</v>
      </c>
      <c r="N22" s="135">
        <v>0</v>
      </c>
      <c r="O22" s="135">
        <v>0</v>
      </c>
      <c r="P22" s="135">
        <v>0</v>
      </c>
      <c r="Q22">
        <v>1.53</v>
      </c>
      <c r="R22">
        <v>0</v>
      </c>
      <c r="S22">
        <v>1.34</v>
      </c>
      <c r="T22">
        <v>31.05</v>
      </c>
      <c r="U22">
        <v>10.35</v>
      </c>
      <c r="V22">
        <v>10.34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4.53</v>
      </c>
      <c r="AD22">
        <v>28.89</v>
      </c>
      <c r="AE22">
        <v>28.89</v>
      </c>
      <c r="AF22">
        <v>2.72</v>
      </c>
    </row>
    <row r="23" spans="1:32">
      <c r="A23" t="s">
        <v>65</v>
      </c>
      <c r="B23" s="75">
        <v>107.37</v>
      </c>
      <c r="C23" s="75">
        <v>55.15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35.15</v>
      </c>
      <c r="J23">
        <v>192.66</v>
      </c>
      <c r="K23">
        <v>48.16</v>
      </c>
      <c r="L23">
        <v>1.32</v>
      </c>
      <c r="M23">
        <v>5.26</v>
      </c>
      <c r="N23" s="135">
        <v>0</v>
      </c>
      <c r="O23" s="135">
        <v>0</v>
      </c>
      <c r="P23" s="135">
        <v>0</v>
      </c>
      <c r="Q23">
        <v>1.45</v>
      </c>
      <c r="R23">
        <v>0</v>
      </c>
      <c r="S23">
        <v>1.3</v>
      </c>
      <c r="T23">
        <v>28.78</v>
      </c>
      <c r="U23">
        <v>9.6</v>
      </c>
      <c r="V23">
        <v>9.59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4.37</v>
      </c>
      <c r="AD23">
        <v>28.08</v>
      </c>
      <c r="AE23">
        <v>28.08</v>
      </c>
      <c r="AF23">
        <v>2.72</v>
      </c>
    </row>
    <row r="24" spans="1:32">
      <c r="A24" t="s">
        <v>66</v>
      </c>
      <c r="B24" s="75">
        <v>107.37</v>
      </c>
      <c r="C24" s="75">
        <v>55.15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35.15</v>
      </c>
      <c r="J24">
        <v>231.19</v>
      </c>
      <c r="K24">
        <v>77.06</v>
      </c>
      <c r="L24">
        <v>1.32</v>
      </c>
      <c r="M24">
        <v>5.14</v>
      </c>
      <c r="N24" s="135">
        <v>0</v>
      </c>
      <c r="O24" s="135">
        <v>0</v>
      </c>
      <c r="P24" s="135">
        <v>0</v>
      </c>
      <c r="Q24">
        <v>1.45</v>
      </c>
      <c r="R24">
        <v>0</v>
      </c>
      <c r="S24">
        <v>1.3</v>
      </c>
      <c r="T24">
        <v>28.36</v>
      </c>
      <c r="U24">
        <v>9.4499999999999993</v>
      </c>
      <c r="V24">
        <v>9.4600000000000009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4.49</v>
      </c>
      <c r="AD24">
        <v>26.93</v>
      </c>
      <c r="AE24">
        <v>26.93</v>
      </c>
      <c r="AF24">
        <v>2.72</v>
      </c>
    </row>
    <row r="25" spans="1:32">
      <c r="A25" t="s">
        <v>67</v>
      </c>
      <c r="B25" s="75">
        <v>130.33000000000001</v>
      </c>
      <c r="C25" s="75">
        <v>74.099999999999994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35.15</v>
      </c>
      <c r="J25">
        <v>270.93</v>
      </c>
      <c r="K25">
        <v>81.88</v>
      </c>
      <c r="L25">
        <v>1.32</v>
      </c>
      <c r="M25">
        <v>5.27</v>
      </c>
      <c r="N25" s="135">
        <v>0</v>
      </c>
      <c r="O25" s="135">
        <v>0</v>
      </c>
      <c r="P25" s="135">
        <v>0</v>
      </c>
      <c r="Q25">
        <v>1.45</v>
      </c>
      <c r="R25">
        <v>0</v>
      </c>
      <c r="S25">
        <v>1.3</v>
      </c>
      <c r="T25">
        <v>27.72</v>
      </c>
      <c r="U25">
        <v>9.24</v>
      </c>
      <c r="V25">
        <v>9.23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4.51</v>
      </c>
      <c r="AD25">
        <v>25.8</v>
      </c>
      <c r="AE25">
        <v>25.8</v>
      </c>
      <c r="AF25">
        <v>2.72</v>
      </c>
    </row>
    <row r="26" spans="1:32">
      <c r="A26" t="s">
        <v>68</v>
      </c>
      <c r="B26" s="75">
        <v>130.33000000000001</v>
      </c>
      <c r="C26" s="75">
        <v>74.099999999999994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35.15</v>
      </c>
      <c r="J26">
        <v>270.93</v>
      </c>
      <c r="K26">
        <v>100.91</v>
      </c>
      <c r="L26">
        <v>1.32</v>
      </c>
      <c r="M26">
        <v>5.18</v>
      </c>
      <c r="N26" s="135">
        <v>0</v>
      </c>
      <c r="O26" s="135">
        <v>0</v>
      </c>
      <c r="P26" s="135">
        <v>0</v>
      </c>
      <c r="Q26">
        <v>1.45</v>
      </c>
      <c r="R26">
        <v>0</v>
      </c>
      <c r="S26">
        <v>1.3</v>
      </c>
      <c r="T26">
        <v>27.32</v>
      </c>
      <c r="U26">
        <v>9.1</v>
      </c>
      <c r="V26">
        <v>9.11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4.54</v>
      </c>
      <c r="AD26">
        <v>25.25</v>
      </c>
      <c r="AE26">
        <v>25.25</v>
      </c>
      <c r="AF26">
        <v>2.72</v>
      </c>
    </row>
    <row r="27" spans="1:32">
      <c r="A27" t="s">
        <v>69</v>
      </c>
      <c r="B27" s="75">
        <v>107.37</v>
      </c>
      <c r="C27" s="75">
        <v>55.15</v>
      </c>
      <c r="D27" s="135">
        <f t="shared" si="0"/>
        <v>0.28000000000000003</v>
      </c>
      <c r="E27" s="75"/>
      <c r="F27" s="78">
        <v>0</v>
      </c>
      <c r="G27" s="78">
        <v>0</v>
      </c>
      <c r="H27" s="78">
        <v>0</v>
      </c>
      <c r="I27">
        <v>35.15</v>
      </c>
      <c r="J27">
        <v>270.93</v>
      </c>
      <c r="K27">
        <v>100.91</v>
      </c>
      <c r="L27">
        <v>1.24</v>
      </c>
      <c r="M27">
        <v>5.25</v>
      </c>
      <c r="N27" s="135">
        <v>0</v>
      </c>
      <c r="O27" s="135">
        <v>0.28000000000000003</v>
      </c>
      <c r="P27" s="135">
        <v>0</v>
      </c>
      <c r="Q27">
        <v>1.45</v>
      </c>
      <c r="R27">
        <v>0</v>
      </c>
      <c r="S27">
        <v>1.3</v>
      </c>
      <c r="T27">
        <v>26.8</v>
      </c>
      <c r="U27">
        <v>8.93</v>
      </c>
      <c r="V27">
        <v>8.93</v>
      </c>
      <c r="W27">
        <v>0</v>
      </c>
      <c r="X27">
        <v>0</v>
      </c>
      <c r="Y27">
        <v>0.16</v>
      </c>
      <c r="Z27">
        <v>0</v>
      </c>
      <c r="AA27">
        <v>0</v>
      </c>
      <c r="AB27">
        <v>0</v>
      </c>
      <c r="AC27">
        <v>4.45</v>
      </c>
      <c r="AD27">
        <v>23.37</v>
      </c>
      <c r="AE27">
        <v>23.37</v>
      </c>
      <c r="AF27">
        <v>2.72</v>
      </c>
    </row>
    <row r="28" spans="1:32">
      <c r="A28" t="s">
        <v>70</v>
      </c>
      <c r="B28" s="75">
        <v>130.33000000000001</v>
      </c>
      <c r="C28" s="75">
        <v>67.94</v>
      </c>
      <c r="D28" s="135">
        <f t="shared" si="0"/>
        <v>2.33</v>
      </c>
      <c r="E28" s="75"/>
      <c r="F28" s="78">
        <v>0</v>
      </c>
      <c r="G28" s="78">
        <v>0</v>
      </c>
      <c r="H28" s="78">
        <v>0</v>
      </c>
      <c r="I28">
        <v>35.15</v>
      </c>
      <c r="J28">
        <v>270.93</v>
      </c>
      <c r="K28">
        <v>100.91</v>
      </c>
      <c r="L28">
        <v>1.24</v>
      </c>
      <c r="M28">
        <v>5.23</v>
      </c>
      <c r="N28" s="135">
        <v>1.19</v>
      </c>
      <c r="O28" s="135">
        <v>0.56000000000000005</v>
      </c>
      <c r="P28" s="135">
        <v>0.57999999999999996</v>
      </c>
      <c r="Q28">
        <v>1.45</v>
      </c>
      <c r="R28">
        <v>0.4</v>
      </c>
      <c r="S28">
        <v>1.3</v>
      </c>
      <c r="T28">
        <v>25.67</v>
      </c>
      <c r="U28">
        <v>8.56</v>
      </c>
      <c r="V28">
        <v>8.5399999999999991</v>
      </c>
      <c r="W28">
        <v>0</v>
      </c>
      <c r="X28">
        <v>0</v>
      </c>
      <c r="Y28">
        <v>0.24</v>
      </c>
      <c r="Z28">
        <v>0</v>
      </c>
      <c r="AA28">
        <v>0</v>
      </c>
      <c r="AB28">
        <v>0</v>
      </c>
      <c r="AC28">
        <v>4.54</v>
      </c>
      <c r="AD28">
        <v>22.03</v>
      </c>
      <c r="AE28">
        <v>22.03</v>
      </c>
      <c r="AF28">
        <v>2.72</v>
      </c>
    </row>
    <row r="29" spans="1:32">
      <c r="A29" t="s">
        <v>71</v>
      </c>
      <c r="B29" s="75">
        <v>130.33000000000001</v>
      </c>
      <c r="C29" s="75">
        <v>86.89</v>
      </c>
      <c r="D29" s="135">
        <f t="shared" si="0"/>
        <v>13.45</v>
      </c>
      <c r="E29" s="75"/>
      <c r="F29" s="78">
        <v>0</v>
      </c>
      <c r="G29" s="78">
        <v>0</v>
      </c>
      <c r="H29" s="78">
        <v>0</v>
      </c>
      <c r="I29">
        <v>35.15</v>
      </c>
      <c r="J29">
        <v>270.93</v>
      </c>
      <c r="K29">
        <v>100.91</v>
      </c>
      <c r="L29">
        <v>1.24</v>
      </c>
      <c r="M29">
        <v>5.25</v>
      </c>
      <c r="N29" s="135">
        <v>7.41</v>
      </c>
      <c r="O29" s="135">
        <v>1.49</v>
      </c>
      <c r="P29" s="135">
        <v>4.55</v>
      </c>
      <c r="Q29">
        <v>1.45</v>
      </c>
      <c r="R29">
        <v>4.5999999999999996</v>
      </c>
      <c r="S29">
        <v>1.3</v>
      </c>
      <c r="T29">
        <v>23.9</v>
      </c>
      <c r="U29">
        <v>7.97</v>
      </c>
      <c r="V29">
        <v>7.96</v>
      </c>
      <c r="W29">
        <v>0</v>
      </c>
      <c r="X29">
        <v>0</v>
      </c>
      <c r="Y29">
        <v>0.39</v>
      </c>
      <c r="Z29">
        <v>0</v>
      </c>
      <c r="AA29">
        <v>0.16</v>
      </c>
      <c r="AB29">
        <v>0.08</v>
      </c>
      <c r="AC29">
        <v>4.53</v>
      </c>
      <c r="AD29">
        <v>20.76</v>
      </c>
      <c r="AE29">
        <v>20.76</v>
      </c>
      <c r="AF29">
        <v>2.72</v>
      </c>
    </row>
    <row r="30" spans="1:32">
      <c r="A30" t="s">
        <v>72</v>
      </c>
      <c r="B30" s="75">
        <v>130.33000000000001</v>
      </c>
      <c r="C30" s="75">
        <v>86.89</v>
      </c>
      <c r="D30" s="135">
        <f t="shared" si="0"/>
        <v>27.89</v>
      </c>
      <c r="E30" s="75"/>
      <c r="F30" s="78">
        <v>0</v>
      </c>
      <c r="G30" s="78">
        <v>0</v>
      </c>
      <c r="H30" s="78">
        <v>0</v>
      </c>
      <c r="I30">
        <v>35.15</v>
      </c>
      <c r="J30">
        <v>270.93</v>
      </c>
      <c r="K30">
        <v>100.91</v>
      </c>
      <c r="L30">
        <v>1.24</v>
      </c>
      <c r="M30">
        <v>5.16</v>
      </c>
      <c r="N30" s="135">
        <v>14.77</v>
      </c>
      <c r="O30" s="135">
        <v>4.1500000000000004</v>
      </c>
      <c r="P30" s="135">
        <v>8.9700000000000006</v>
      </c>
      <c r="Q30">
        <v>1.45</v>
      </c>
      <c r="R30">
        <v>11.52</v>
      </c>
      <c r="S30">
        <v>1.3</v>
      </c>
      <c r="T30">
        <v>23.32</v>
      </c>
      <c r="U30">
        <v>7.77</v>
      </c>
      <c r="V30">
        <v>7.77</v>
      </c>
      <c r="W30">
        <v>1.03</v>
      </c>
      <c r="X30">
        <v>0.2</v>
      </c>
      <c r="Y30">
        <v>0.96</v>
      </c>
      <c r="Z30">
        <v>1.45</v>
      </c>
      <c r="AA30">
        <v>1.77</v>
      </c>
      <c r="AB30">
        <v>0.88</v>
      </c>
      <c r="AC30">
        <v>4.29</v>
      </c>
      <c r="AD30">
        <v>19.79</v>
      </c>
      <c r="AE30">
        <v>19.79</v>
      </c>
      <c r="AF30">
        <v>2.72</v>
      </c>
    </row>
    <row r="31" spans="1:32">
      <c r="A31" t="s">
        <v>73</v>
      </c>
      <c r="B31" s="75">
        <v>130.33000000000001</v>
      </c>
      <c r="C31" s="75">
        <v>86.89</v>
      </c>
      <c r="D31" s="135">
        <f t="shared" si="0"/>
        <v>53.28</v>
      </c>
      <c r="E31" s="75"/>
      <c r="F31" s="78">
        <v>0.03</v>
      </c>
      <c r="G31" s="78">
        <v>0.03</v>
      </c>
      <c r="H31" s="78">
        <v>0.03</v>
      </c>
      <c r="I31">
        <v>35.15</v>
      </c>
      <c r="J31">
        <v>270.93</v>
      </c>
      <c r="K31">
        <v>100.91</v>
      </c>
      <c r="L31">
        <v>1.24</v>
      </c>
      <c r="M31">
        <v>5.21</v>
      </c>
      <c r="N31" s="135">
        <v>24.52</v>
      </c>
      <c r="O31" s="135">
        <v>9.9700000000000006</v>
      </c>
      <c r="P31" s="135">
        <v>18.79</v>
      </c>
      <c r="Q31">
        <v>1.45</v>
      </c>
      <c r="R31">
        <v>19.420000000000002</v>
      </c>
      <c r="S31">
        <v>1.3</v>
      </c>
      <c r="T31">
        <v>20.75</v>
      </c>
      <c r="U31">
        <v>6.92</v>
      </c>
      <c r="V31">
        <v>6.91</v>
      </c>
      <c r="W31">
        <v>6.03</v>
      </c>
      <c r="X31">
        <v>1.2</v>
      </c>
      <c r="Y31">
        <v>1.56</v>
      </c>
      <c r="Z31">
        <v>3.1</v>
      </c>
      <c r="AA31">
        <v>5.65</v>
      </c>
      <c r="AB31">
        <v>2.83</v>
      </c>
      <c r="AC31">
        <v>4.2300000000000004</v>
      </c>
      <c r="AD31">
        <v>18.55</v>
      </c>
      <c r="AE31">
        <v>18.55</v>
      </c>
      <c r="AF31">
        <v>2.72</v>
      </c>
    </row>
    <row r="32" spans="1:32">
      <c r="A32" t="s">
        <v>74</v>
      </c>
      <c r="B32" s="75">
        <v>130.33000000000001</v>
      </c>
      <c r="C32" s="75">
        <v>86.89</v>
      </c>
      <c r="D32" s="135">
        <f t="shared" si="0"/>
        <v>75.44</v>
      </c>
      <c r="E32" s="75"/>
      <c r="F32" s="78">
        <v>0.35</v>
      </c>
      <c r="G32" s="78">
        <v>0.35</v>
      </c>
      <c r="H32" s="78">
        <v>0.36</v>
      </c>
      <c r="I32">
        <v>35.15</v>
      </c>
      <c r="J32">
        <v>270.93</v>
      </c>
      <c r="K32">
        <v>100.91</v>
      </c>
      <c r="L32">
        <v>1.24</v>
      </c>
      <c r="M32">
        <v>5.24</v>
      </c>
      <c r="N32" s="135">
        <v>29.04</v>
      </c>
      <c r="O32" s="135">
        <v>16.62</v>
      </c>
      <c r="P32" s="135">
        <v>29.78</v>
      </c>
      <c r="Q32">
        <v>1.45</v>
      </c>
      <c r="R32">
        <v>28.51</v>
      </c>
      <c r="S32">
        <v>1.3</v>
      </c>
      <c r="T32">
        <v>19.32</v>
      </c>
      <c r="U32">
        <v>6.44</v>
      </c>
      <c r="V32">
        <v>6.43</v>
      </c>
      <c r="W32">
        <v>14.29</v>
      </c>
      <c r="X32">
        <v>2.86</v>
      </c>
      <c r="Y32">
        <v>2.1</v>
      </c>
      <c r="Z32">
        <v>6.18</v>
      </c>
      <c r="AA32">
        <v>13.33</v>
      </c>
      <c r="AB32">
        <v>6.67</v>
      </c>
      <c r="AC32">
        <v>3.9</v>
      </c>
      <c r="AD32">
        <v>17.45</v>
      </c>
      <c r="AE32">
        <v>17.45</v>
      </c>
      <c r="AF32">
        <v>2.72</v>
      </c>
    </row>
    <row r="33" spans="1:32">
      <c r="A33" t="s">
        <v>75</v>
      </c>
      <c r="B33" s="75">
        <v>130.33000000000001</v>
      </c>
      <c r="C33" s="75">
        <v>86.89</v>
      </c>
      <c r="D33" s="135">
        <f t="shared" si="0"/>
        <v>90.93</v>
      </c>
      <c r="E33" s="75"/>
      <c r="F33" s="78">
        <v>1.17</v>
      </c>
      <c r="G33" s="78">
        <v>1.17</v>
      </c>
      <c r="H33" s="78">
        <v>1.2</v>
      </c>
      <c r="I33">
        <v>35.15</v>
      </c>
      <c r="J33">
        <v>270.93</v>
      </c>
      <c r="K33">
        <v>100.91</v>
      </c>
      <c r="L33">
        <v>1.24</v>
      </c>
      <c r="M33">
        <v>5.17</v>
      </c>
      <c r="N33" s="135">
        <v>33</v>
      </c>
      <c r="O33" s="135">
        <v>24.93</v>
      </c>
      <c r="P33" s="135">
        <v>33</v>
      </c>
      <c r="Q33">
        <v>1.45</v>
      </c>
      <c r="R33">
        <v>40</v>
      </c>
      <c r="S33">
        <v>1.3</v>
      </c>
      <c r="T33">
        <v>20.38</v>
      </c>
      <c r="U33">
        <v>6.79</v>
      </c>
      <c r="V33">
        <v>6.8</v>
      </c>
      <c r="W33">
        <v>26.93</v>
      </c>
      <c r="X33">
        <v>5.39</v>
      </c>
      <c r="Y33">
        <v>4.21</v>
      </c>
      <c r="Z33">
        <v>9.85</v>
      </c>
      <c r="AA33">
        <v>19.329999999999998</v>
      </c>
      <c r="AB33">
        <v>9.67</v>
      </c>
      <c r="AC33">
        <v>4.18</v>
      </c>
      <c r="AD33">
        <v>12.23</v>
      </c>
      <c r="AE33">
        <v>12.23</v>
      </c>
      <c r="AF33">
        <v>2.72</v>
      </c>
    </row>
    <row r="34" spans="1:32">
      <c r="A34" t="s">
        <v>76</v>
      </c>
      <c r="B34" s="75">
        <v>130.33000000000001</v>
      </c>
      <c r="C34" s="75">
        <v>86.89</v>
      </c>
      <c r="D34" s="135">
        <f t="shared" si="0"/>
        <v>95.5</v>
      </c>
      <c r="E34" s="75"/>
      <c r="F34" s="78">
        <v>2.2200000000000002</v>
      </c>
      <c r="G34" s="78">
        <v>2.2200000000000002</v>
      </c>
      <c r="H34" s="78">
        <v>2.27</v>
      </c>
      <c r="I34">
        <v>35.15</v>
      </c>
      <c r="J34">
        <v>270.93</v>
      </c>
      <c r="K34">
        <v>100.91</v>
      </c>
      <c r="L34">
        <v>1.24</v>
      </c>
      <c r="M34">
        <v>5.29</v>
      </c>
      <c r="N34" s="135">
        <v>31.83</v>
      </c>
      <c r="O34" s="135">
        <v>31.83</v>
      </c>
      <c r="P34" s="135">
        <v>31.84</v>
      </c>
      <c r="Q34">
        <v>1.45</v>
      </c>
      <c r="R34">
        <v>51.54</v>
      </c>
      <c r="S34">
        <v>1.3</v>
      </c>
      <c r="T34">
        <v>20.170000000000002</v>
      </c>
      <c r="U34">
        <v>6.72</v>
      </c>
      <c r="V34">
        <v>6.74</v>
      </c>
      <c r="W34">
        <v>44.68</v>
      </c>
      <c r="X34">
        <v>8.93</v>
      </c>
      <c r="Y34">
        <v>7.52</v>
      </c>
      <c r="Z34">
        <v>14.01</v>
      </c>
      <c r="AA34">
        <v>30</v>
      </c>
      <c r="AB34">
        <v>15</v>
      </c>
      <c r="AC34">
        <v>3.87</v>
      </c>
      <c r="AD34">
        <v>12.31</v>
      </c>
      <c r="AE34">
        <v>12.31</v>
      </c>
      <c r="AF34">
        <v>2.72</v>
      </c>
    </row>
    <row r="35" spans="1:32">
      <c r="A35" t="s">
        <v>77</v>
      </c>
      <c r="B35" s="75">
        <v>107.37</v>
      </c>
      <c r="C35" s="75">
        <v>67.94</v>
      </c>
      <c r="D35" s="135">
        <f t="shared" si="0"/>
        <v>95.5</v>
      </c>
      <c r="E35" s="75"/>
      <c r="F35" s="78">
        <v>3.45</v>
      </c>
      <c r="G35" s="78">
        <v>3.45</v>
      </c>
      <c r="H35" s="78">
        <v>3.54</v>
      </c>
      <c r="I35">
        <v>35.15</v>
      </c>
      <c r="J35">
        <v>270.93</v>
      </c>
      <c r="K35">
        <v>100.91</v>
      </c>
      <c r="L35">
        <v>1.17</v>
      </c>
      <c r="M35">
        <v>5.28</v>
      </c>
      <c r="N35" s="135">
        <v>31.83</v>
      </c>
      <c r="O35" s="135">
        <v>31.83</v>
      </c>
      <c r="P35" s="135">
        <v>31.84</v>
      </c>
      <c r="Q35">
        <v>1.45</v>
      </c>
      <c r="R35">
        <v>62.94</v>
      </c>
      <c r="S35">
        <v>1.3</v>
      </c>
      <c r="T35">
        <v>20.36</v>
      </c>
      <c r="U35">
        <v>6.79</v>
      </c>
      <c r="V35">
        <v>6.78</v>
      </c>
      <c r="W35">
        <v>65.23</v>
      </c>
      <c r="X35">
        <v>13.05</v>
      </c>
      <c r="Y35">
        <v>14.82</v>
      </c>
      <c r="Z35">
        <v>18.18</v>
      </c>
      <c r="AA35">
        <v>42.67</v>
      </c>
      <c r="AB35">
        <v>21.33</v>
      </c>
      <c r="AC35">
        <v>4.1500000000000004</v>
      </c>
      <c r="AD35">
        <v>12.14</v>
      </c>
      <c r="AE35">
        <v>12.14</v>
      </c>
      <c r="AF35">
        <v>2.72</v>
      </c>
    </row>
    <row r="36" spans="1:32">
      <c r="A36" t="s">
        <v>78</v>
      </c>
      <c r="B36" s="75">
        <v>107.37</v>
      </c>
      <c r="C36" s="75">
        <v>67.94</v>
      </c>
      <c r="D36" s="135">
        <f t="shared" si="0"/>
        <v>95.5</v>
      </c>
      <c r="E36" s="75"/>
      <c r="F36" s="78">
        <v>4.72</v>
      </c>
      <c r="G36" s="78">
        <v>4.72</v>
      </c>
      <c r="H36" s="78">
        <v>4.84</v>
      </c>
      <c r="I36">
        <v>35.15</v>
      </c>
      <c r="J36">
        <v>270.93</v>
      </c>
      <c r="K36">
        <v>100.91</v>
      </c>
      <c r="L36">
        <v>1.17</v>
      </c>
      <c r="M36">
        <v>5.22</v>
      </c>
      <c r="N36" s="135">
        <v>31.83</v>
      </c>
      <c r="O36" s="135">
        <v>31.83</v>
      </c>
      <c r="P36" s="135">
        <v>31.84</v>
      </c>
      <c r="Q36">
        <v>1.45</v>
      </c>
      <c r="R36">
        <v>73.599999999999994</v>
      </c>
      <c r="S36">
        <v>1.3</v>
      </c>
      <c r="T36">
        <v>20.18</v>
      </c>
      <c r="U36">
        <v>6.73</v>
      </c>
      <c r="V36">
        <v>6.73</v>
      </c>
      <c r="W36">
        <v>89.1</v>
      </c>
      <c r="X36">
        <v>17.82</v>
      </c>
      <c r="Y36">
        <v>19.11</v>
      </c>
      <c r="Z36">
        <v>19.3</v>
      </c>
      <c r="AA36">
        <v>51.34</v>
      </c>
      <c r="AB36">
        <v>25.66</v>
      </c>
      <c r="AC36">
        <v>3.6</v>
      </c>
      <c r="AD36">
        <v>12.11</v>
      </c>
      <c r="AE36">
        <v>12.11</v>
      </c>
      <c r="AF36">
        <v>2.72</v>
      </c>
    </row>
    <row r="37" spans="1:32">
      <c r="A37" t="s">
        <v>79</v>
      </c>
      <c r="B37" s="75">
        <v>107.37</v>
      </c>
      <c r="C37" s="75">
        <v>67.94</v>
      </c>
      <c r="D37" s="135">
        <f t="shared" si="0"/>
        <v>95.5</v>
      </c>
      <c r="E37" s="75"/>
      <c r="F37" s="78">
        <v>6.06</v>
      </c>
      <c r="G37" s="78">
        <v>6.06</v>
      </c>
      <c r="H37" s="78">
        <v>6.21</v>
      </c>
      <c r="I37">
        <v>35.15</v>
      </c>
      <c r="J37">
        <v>270.93</v>
      </c>
      <c r="K37">
        <v>100.91</v>
      </c>
      <c r="L37">
        <v>1.17</v>
      </c>
      <c r="M37">
        <v>5.27</v>
      </c>
      <c r="N37" s="135">
        <v>31.83</v>
      </c>
      <c r="O37" s="135">
        <v>31.83</v>
      </c>
      <c r="P37" s="135">
        <v>31.84</v>
      </c>
      <c r="Q37">
        <v>1.45</v>
      </c>
      <c r="R37">
        <v>83.86</v>
      </c>
      <c r="S37">
        <v>1.3</v>
      </c>
      <c r="T37">
        <v>20.52</v>
      </c>
      <c r="U37">
        <v>6.84</v>
      </c>
      <c r="V37">
        <v>6.85</v>
      </c>
      <c r="W37">
        <v>112.63</v>
      </c>
      <c r="X37">
        <v>22.53</v>
      </c>
      <c r="Y37">
        <v>13.48</v>
      </c>
      <c r="Z37">
        <v>22.44</v>
      </c>
      <c r="AA37">
        <v>59.34</v>
      </c>
      <c r="AB37">
        <v>29.66</v>
      </c>
      <c r="AC37">
        <v>3.53</v>
      </c>
      <c r="AD37">
        <v>12.05</v>
      </c>
      <c r="AE37">
        <v>12.05</v>
      </c>
      <c r="AF37">
        <v>2.72</v>
      </c>
    </row>
    <row r="38" spans="1:32">
      <c r="A38" t="s">
        <v>80</v>
      </c>
      <c r="B38" s="75">
        <v>107.37</v>
      </c>
      <c r="C38" s="75">
        <v>67.94</v>
      </c>
      <c r="D38" s="135">
        <f t="shared" si="0"/>
        <v>95.5</v>
      </c>
      <c r="E38" s="75"/>
      <c r="F38" s="78">
        <v>7.25</v>
      </c>
      <c r="G38" s="78">
        <v>7.25</v>
      </c>
      <c r="H38" s="78">
        <v>7.44</v>
      </c>
      <c r="I38">
        <v>35.15</v>
      </c>
      <c r="J38">
        <v>270.93</v>
      </c>
      <c r="K38">
        <v>100.91</v>
      </c>
      <c r="L38">
        <v>1.17</v>
      </c>
      <c r="M38">
        <v>5.28</v>
      </c>
      <c r="N38" s="135">
        <v>31.83</v>
      </c>
      <c r="O38" s="135">
        <v>31.83</v>
      </c>
      <c r="P38" s="135">
        <v>31.84</v>
      </c>
      <c r="Q38">
        <v>1.45</v>
      </c>
      <c r="R38">
        <v>94.22</v>
      </c>
      <c r="S38">
        <v>1.3</v>
      </c>
      <c r="T38">
        <v>20.34</v>
      </c>
      <c r="U38">
        <v>6.78</v>
      </c>
      <c r="V38">
        <v>6.78</v>
      </c>
      <c r="W38">
        <v>136.78</v>
      </c>
      <c r="X38">
        <v>27.36</v>
      </c>
      <c r="Y38">
        <v>15.04</v>
      </c>
      <c r="Z38">
        <v>25.62</v>
      </c>
      <c r="AA38">
        <v>70.67</v>
      </c>
      <c r="AB38">
        <v>35.33</v>
      </c>
      <c r="AC38">
        <v>3.38</v>
      </c>
      <c r="AD38">
        <v>11.76</v>
      </c>
      <c r="AE38">
        <v>11.76</v>
      </c>
      <c r="AF38">
        <v>2.72</v>
      </c>
    </row>
    <row r="39" spans="1:32">
      <c r="A39" t="s">
        <v>81</v>
      </c>
      <c r="B39" s="75">
        <v>107.37</v>
      </c>
      <c r="C39" s="75">
        <v>67.94</v>
      </c>
      <c r="D39" s="135">
        <f t="shared" si="0"/>
        <v>95.5</v>
      </c>
      <c r="E39" s="75"/>
      <c r="F39" s="78">
        <v>8.4700000000000006</v>
      </c>
      <c r="G39" s="78">
        <v>8.4700000000000006</v>
      </c>
      <c r="H39" s="78">
        <v>8.68</v>
      </c>
      <c r="I39">
        <v>35.15</v>
      </c>
      <c r="J39">
        <v>270.93</v>
      </c>
      <c r="K39">
        <v>100.91</v>
      </c>
      <c r="L39">
        <v>1.17</v>
      </c>
      <c r="M39">
        <v>5.22</v>
      </c>
      <c r="N39" s="135">
        <v>31.83</v>
      </c>
      <c r="O39" s="135">
        <v>31.83</v>
      </c>
      <c r="P39" s="135">
        <v>31.84</v>
      </c>
      <c r="Q39">
        <v>1.38</v>
      </c>
      <c r="R39">
        <v>103.98</v>
      </c>
      <c r="S39">
        <v>1.3</v>
      </c>
      <c r="T39">
        <v>20.239999999999998</v>
      </c>
      <c r="U39">
        <v>6.75</v>
      </c>
      <c r="V39">
        <v>6.73</v>
      </c>
      <c r="W39">
        <v>160.13</v>
      </c>
      <c r="X39">
        <v>32.020000000000003</v>
      </c>
      <c r="Y39">
        <v>17.440000000000001</v>
      </c>
      <c r="Z39">
        <v>28.85</v>
      </c>
      <c r="AA39">
        <v>77.34</v>
      </c>
      <c r="AB39">
        <v>38.659999999999997</v>
      </c>
      <c r="AC39">
        <v>3.44</v>
      </c>
      <c r="AD39">
        <v>9.14</v>
      </c>
      <c r="AE39">
        <v>9.14</v>
      </c>
      <c r="AF39">
        <v>2.72</v>
      </c>
    </row>
    <row r="40" spans="1:32">
      <c r="A40" t="s">
        <v>82</v>
      </c>
      <c r="B40" s="75">
        <v>130.33000000000001</v>
      </c>
      <c r="C40" s="75">
        <v>86.89</v>
      </c>
      <c r="D40" s="135">
        <f t="shared" si="0"/>
        <v>95.5</v>
      </c>
      <c r="E40" s="75"/>
      <c r="F40" s="78">
        <v>9.58</v>
      </c>
      <c r="G40" s="78">
        <v>9.58</v>
      </c>
      <c r="H40" s="78">
        <v>9.82</v>
      </c>
      <c r="I40">
        <v>35.15</v>
      </c>
      <c r="J40">
        <v>270.93</v>
      </c>
      <c r="K40">
        <v>100.91</v>
      </c>
      <c r="L40">
        <v>1.17</v>
      </c>
      <c r="M40">
        <v>5.28</v>
      </c>
      <c r="N40" s="135">
        <v>31.83</v>
      </c>
      <c r="O40" s="135">
        <v>31.83</v>
      </c>
      <c r="P40" s="135">
        <v>31.84</v>
      </c>
      <c r="Q40">
        <v>1.38</v>
      </c>
      <c r="R40">
        <v>112.71</v>
      </c>
      <c r="S40">
        <v>1.3</v>
      </c>
      <c r="T40">
        <v>17.78</v>
      </c>
      <c r="U40">
        <v>5.93</v>
      </c>
      <c r="V40">
        <v>5.93</v>
      </c>
      <c r="W40">
        <v>180.58</v>
      </c>
      <c r="X40">
        <v>36.119999999999997</v>
      </c>
      <c r="Y40">
        <v>20.76</v>
      </c>
      <c r="Z40">
        <v>31.91</v>
      </c>
      <c r="AA40">
        <v>85.34</v>
      </c>
      <c r="AB40">
        <v>42.66</v>
      </c>
      <c r="AC40">
        <v>3.4</v>
      </c>
      <c r="AD40">
        <v>8.5500000000000007</v>
      </c>
      <c r="AE40">
        <v>8.5500000000000007</v>
      </c>
      <c r="AF40">
        <v>2.72</v>
      </c>
    </row>
    <row r="41" spans="1:32">
      <c r="A41" t="s">
        <v>83</v>
      </c>
      <c r="B41" s="75">
        <v>130.33000000000001</v>
      </c>
      <c r="C41" s="75">
        <v>86.89</v>
      </c>
      <c r="D41" s="135">
        <f t="shared" si="0"/>
        <v>95.5</v>
      </c>
      <c r="E41" s="75"/>
      <c r="F41" s="78">
        <v>10.6</v>
      </c>
      <c r="G41" s="78">
        <v>10.6</v>
      </c>
      <c r="H41" s="78">
        <v>10.87</v>
      </c>
      <c r="I41">
        <v>35.15</v>
      </c>
      <c r="J41">
        <v>270.93</v>
      </c>
      <c r="K41">
        <v>100.91</v>
      </c>
      <c r="L41">
        <v>1.17</v>
      </c>
      <c r="M41">
        <v>5.2</v>
      </c>
      <c r="N41" s="135">
        <v>31.83</v>
      </c>
      <c r="O41" s="135">
        <v>31.83</v>
      </c>
      <c r="P41" s="135">
        <v>31.84</v>
      </c>
      <c r="Q41">
        <v>1.38</v>
      </c>
      <c r="R41">
        <v>120.29</v>
      </c>
      <c r="S41">
        <v>1.3</v>
      </c>
      <c r="T41">
        <v>17.82</v>
      </c>
      <c r="U41">
        <v>5.94</v>
      </c>
      <c r="V41">
        <v>5.93</v>
      </c>
      <c r="W41">
        <v>199.59</v>
      </c>
      <c r="X41">
        <v>39.92</v>
      </c>
      <c r="Y41">
        <v>29.37</v>
      </c>
      <c r="Z41">
        <v>34.76</v>
      </c>
      <c r="AA41">
        <v>88</v>
      </c>
      <c r="AB41">
        <v>44</v>
      </c>
      <c r="AC41">
        <v>3.58</v>
      </c>
      <c r="AD41">
        <v>8.4499999999999993</v>
      </c>
      <c r="AE41">
        <v>8.4499999999999993</v>
      </c>
      <c r="AF41">
        <v>2.72</v>
      </c>
    </row>
    <row r="42" spans="1:32">
      <c r="A42" t="s">
        <v>84</v>
      </c>
      <c r="B42" s="75">
        <v>130.33000000000001</v>
      </c>
      <c r="C42" s="75">
        <v>86.89</v>
      </c>
      <c r="D42" s="135">
        <f t="shared" si="0"/>
        <v>95.5</v>
      </c>
      <c r="E42" s="75"/>
      <c r="F42" s="78">
        <v>6.73</v>
      </c>
      <c r="G42" s="78">
        <v>6.73</v>
      </c>
      <c r="H42" s="78">
        <v>6.91</v>
      </c>
      <c r="I42">
        <v>35.15</v>
      </c>
      <c r="J42">
        <v>270.93</v>
      </c>
      <c r="K42">
        <v>100.91</v>
      </c>
      <c r="L42">
        <v>1.17</v>
      </c>
      <c r="M42">
        <v>5.12</v>
      </c>
      <c r="N42" s="135">
        <v>31.83</v>
      </c>
      <c r="O42" s="135">
        <v>31.83</v>
      </c>
      <c r="P42" s="135">
        <v>31.84</v>
      </c>
      <c r="Q42">
        <v>1.38</v>
      </c>
      <c r="R42">
        <v>127.08</v>
      </c>
      <c r="S42">
        <v>1.3</v>
      </c>
      <c r="T42">
        <v>17.91</v>
      </c>
      <c r="U42">
        <v>5.97</v>
      </c>
      <c r="V42">
        <v>5.96</v>
      </c>
      <c r="W42">
        <v>217.03</v>
      </c>
      <c r="X42">
        <v>43.41</v>
      </c>
      <c r="Y42">
        <v>34.08</v>
      </c>
      <c r="Z42">
        <v>26.16</v>
      </c>
      <c r="AA42">
        <v>91.34</v>
      </c>
      <c r="AB42">
        <v>45.66</v>
      </c>
      <c r="AC42">
        <v>3.35</v>
      </c>
      <c r="AD42">
        <v>8.57</v>
      </c>
      <c r="AE42">
        <v>8.57</v>
      </c>
      <c r="AF42">
        <v>2.72</v>
      </c>
    </row>
    <row r="43" spans="1:32">
      <c r="A43" t="s">
        <v>85</v>
      </c>
      <c r="B43" s="75">
        <v>130.33000000000001</v>
      </c>
      <c r="C43" s="75">
        <v>86.89</v>
      </c>
      <c r="D43" s="135">
        <f t="shared" si="0"/>
        <v>95.5</v>
      </c>
      <c r="E43" s="75"/>
      <c r="F43" s="78">
        <v>7.7</v>
      </c>
      <c r="G43" s="78">
        <v>7.7</v>
      </c>
      <c r="H43" s="78">
        <v>7.89</v>
      </c>
      <c r="I43">
        <v>35.15</v>
      </c>
      <c r="J43">
        <v>270.93</v>
      </c>
      <c r="K43">
        <v>100.91</v>
      </c>
      <c r="L43">
        <v>1.17</v>
      </c>
      <c r="M43">
        <v>5.13</v>
      </c>
      <c r="N43" s="135">
        <v>31.83</v>
      </c>
      <c r="O43" s="135">
        <v>31.83</v>
      </c>
      <c r="P43" s="135">
        <v>31.84</v>
      </c>
      <c r="Q43">
        <v>1.38</v>
      </c>
      <c r="R43">
        <v>132.37</v>
      </c>
      <c r="S43">
        <v>1.3</v>
      </c>
      <c r="T43">
        <v>18</v>
      </c>
      <c r="U43">
        <v>6</v>
      </c>
      <c r="V43">
        <v>6</v>
      </c>
      <c r="W43">
        <v>233.23</v>
      </c>
      <c r="X43">
        <v>46.64</v>
      </c>
      <c r="Y43">
        <v>73</v>
      </c>
      <c r="Z43">
        <v>27.74</v>
      </c>
      <c r="AA43">
        <v>66.67</v>
      </c>
      <c r="AB43">
        <v>33.33</v>
      </c>
      <c r="AC43">
        <v>3.49</v>
      </c>
      <c r="AD43">
        <v>8.6199999999999992</v>
      </c>
      <c r="AE43">
        <v>8.6199999999999992</v>
      </c>
      <c r="AF43">
        <v>2.72</v>
      </c>
    </row>
    <row r="44" spans="1:32">
      <c r="A44" t="s">
        <v>86</v>
      </c>
      <c r="B44" s="75">
        <v>130.33000000000001</v>
      </c>
      <c r="C44" s="75">
        <v>86.89</v>
      </c>
      <c r="D44" s="135">
        <f t="shared" si="0"/>
        <v>95.5</v>
      </c>
      <c r="E44" s="75"/>
      <c r="F44" s="78">
        <v>8.66</v>
      </c>
      <c r="G44" s="78">
        <v>8.66</v>
      </c>
      <c r="H44" s="78">
        <v>8.8800000000000008</v>
      </c>
      <c r="I44">
        <v>35.15</v>
      </c>
      <c r="J44">
        <v>270.93</v>
      </c>
      <c r="K44">
        <v>100.91</v>
      </c>
      <c r="L44">
        <v>1.17</v>
      </c>
      <c r="M44">
        <v>5.29</v>
      </c>
      <c r="N44" s="135">
        <v>31.83</v>
      </c>
      <c r="O44" s="135">
        <v>31.83</v>
      </c>
      <c r="P44" s="135">
        <v>31.84</v>
      </c>
      <c r="Q44">
        <v>1.38</v>
      </c>
      <c r="R44">
        <v>136.22</v>
      </c>
      <c r="S44">
        <v>1.3</v>
      </c>
      <c r="T44">
        <v>17.989999999999998</v>
      </c>
      <c r="U44">
        <v>6</v>
      </c>
      <c r="V44">
        <v>5.99</v>
      </c>
      <c r="W44">
        <v>233.54</v>
      </c>
      <c r="X44">
        <v>46.71</v>
      </c>
      <c r="Y44">
        <v>74.040000000000006</v>
      </c>
      <c r="Z44">
        <v>29.49</v>
      </c>
      <c r="AA44">
        <v>70</v>
      </c>
      <c r="AB44">
        <v>35</v>
      </c>
      <c r="AC44">
        <v>3.42</v>
      </c>
      <c r="AD44">
        <v>8.6199999999999992</v>
      </c>
      <c r="AE44">
        <v>8.6199999999999992</v>
      </c>
      <c r="AF44">
        <v>2.72</v>
      </c>
    </row>
    <row r="45" spans="1:32">
      <c r="A45" t="s">
        <v>87</v>
      </c>
      <c r="B45" s="75">
        <v>130.33000000000001</v>
      </c>
      <c r="C45" s="75">
        <v>86.89</v>
      </c>
      <c r="D45" s="135">
        <f t="shared" si="0"/>
        <v>95.5</v>
      </c>
      <c r="E45" s="75"/>
      <c r="F45" s="78">
        <v>9.6199999999999992</v>
      </c>
      <c r="G45" s="78">
        <v>9.6199999999999992</v>
      </c>
      <c r="H45" s="78">
        <v>9.86</v>
      </c>
      <c r="I45">
        <v>35.15</v>
      </c>
      <c r="J45">
        <v>270.93</v>
      </c>
      <c r="K45">
        <v>100.91</v>
      </c>
      <c r="L45">
        <v>1.17</v>
      </c>
      <c r="M45">
        <v>5.22</v>
      </c>
      <c r="N45" s="135">
        <v>31.83</v>
      </c>
      <c r="O45" s="135">
        <v>31.83</v>
      </c>
      <c r="P45" s="135">
        <v>31.84</v>
      </c>
      <c r="Q45">
        <v>1.38</v>
      </c>
      <c r="R45">
        <v>139.86000000000001</v>
      </c>
      <c r="S45">
        <v>1.3</v>
      </c>
      <c r="T45">
        <v>17.899999999999999</v>
      </c>
      <c r="U45">
        <v>5.97</v>
      </c>
      <c r="V45">
        <v>5.96</v>
      </c>
      <c r="W45">
        <v>233.54</v>
      </c>
      <c r="X45">
        <v>46.71</v>
      </c>
      <c r="Y45">
        <v>78</v>
      </c>
      <c r="Z45">
        <v>31.14</v>
      </c>
      <c r="AA45">
        <v>73.34</v>
      </c>
      <c r="AB45">
        <v>36.659999999999997</v>
      </c>
      <c r="AC45">
        <v>3.38</v>
      </c>
      <c r="AD45">
        <v>8.6</v>
      </c>
      <c r="AE45">
        <v>8.6</v>
      </c>
      <c r="AF45">
        <v>2.72</v>
      </c>
    </row>
    <row r="46" spans="1:32">
      <c r="A46" t="s">
        <v>88</v>
      </c>
      <c r="B46" s="75">
        <v>130.33000000000001</v>
      </c>
      <c r="C46" s="75">
        <v>86.89</v>
      </c>
      <c r="D46" s="135">
        <f t="shared" si="0"/>
        <v>95.5</v>
      </c>
      <c r="E46" s="75"/>
      <c r="F46" s="78">
        <v>10.58</v>
      </c>
      <c r="G46" s="78">
        <v>10.58</v>
      </c>
      <c r="H46" s="78">
        <v>10.85</v>
      </c>
      <c r="I46">
        <v>35.15</v>
      </c>
      <c r="J46">
        <v>270.93</v>
      </c>
      <c r="K46">
        <v>100.91</v>
      </c>
      <c r="L46">
        <v>1.17</v>
      </c>
      <c r="M46">
        <v>5.25</v>
      </c>
      <c r="N46" s="135">
        <v>31.83</v>
      </c>
      <c r="O46" s="135">
        <v>31.83</v>
      </c>
      <c r="P46" s="135">
        <v>31.84</v>
      </c>
      <c r="Q46">
        <v>1.38</v>
      </c>
      <c r="R46">
        <v>142.81</v>
      </c>
      <c r="S46">
        <v>1.3</v>
      </c>
      <c r="T46">
        <v>17.920000000000002</v>
      </c>
      <c r="U46">
        <v>5.97</v>
      </c>
      <c r="V46">
        <v>5.99</v>
      </c>
      <c r="W46">
        <v>233.54</v>
      </c>
      <c r="X46">
        <v>46.71</v>
      </c>
      <c r="Y46">
        <v>85</v>
      </c>
      <c r="Z46">
        <v>32.64</v>
      </c>
      <c r="AA46">
        <v>76.67</v>
      </c>
      <c r="AB46">
        <v>38.33</v>
      </c>
      <c r="AC46">
        <v>3.55</v>
      </c>
      <c r="AD46">
        <v>8.7899999999999991</v>
      </c>
      <c r="AE46">
        <v>8.7899999999999991</v>
      </c>
      <c r="AF46">
        <v>2.72</v>
      </c>
    </row>
    <row r="47" spans="1:32">
      <c r="A47" t="s">
        <v>89</v>
      </c>
      <c r="B47" s="75">
        <v>130.33000000000001</v>
      </c>
      <c r="C47" s="75">
        <v>86.89</v>
      </c>
      <c r="D47" s="135">
        <f t="shared" si="0"/>
        <v>95.5</v>
      </c>
      <c r="E47" s="75"/>
      <c r="F47" s="78">
        <v>11.54</v>
      </c>
      <c r="G47" s="78">
        <v>11.54</v>
      </c>
      <c r="H47" s="78">
        <v>11.83</v>
      </c>
      <c r="I47">
        <v>35.15</v>
      </c>
      <c r="J47">
        <v>270.93</v>
      </c>
      <c r="K47">
        <v>100.91</v>
      </c>
      <c r="L47">
        <v>1.17</v>
      </c>
      <c r="M47">
        <v>5.29</v>
      </c>
      <c r="N47" s="135">
        <v>31.83</v>
      </c>
      <c r="O47" s="135">
        <v>31.83</v>
      </c>
      <c r="P47" s="135">
        <v>31.84</v>
      </c>
      <c r="Q47">
        <v>1.38</v>
      </c>
      <c r="R47">
        <v>144.38999999999999</v>
      </c>
      <c r="S47">
        <v>1.3</v>
      </c>
      <c r="T47">
        <v>17.93</v>
      </c>
      <c r="U47">
        <v>5.98</v>
      </c>
      <c r="V47">
        <v>5.97</v>
      </c>
      <c r="W47">
        <v>233.54</v>
      </c>
      <c r="X47">
        <v>46.71</v>
      </c>
      <c r="Y47">
        <v>88.33</v>
      </c>
      <c r="Z47">
        <v>34.04</v>
      </c>
      <c r="AA47">
        <v>78.67</v>
      </c>
      <c r="AB47">
        <v>39.33</v>
      </c>
      <c r="AC47">
        <v>3.66</v>
      </c>
      <c r="AD47">
        <v>8.7899999999999991</v>
      </c>
      <c r="AE47">
        <v>8.7899999999999991</v>
      </c>
      <c r="AF47">
        <v>2.72</v>
      </c>
    </row>
    <row r="48" spans="1:32">
      <c r="A48" t="s">
        <v>90</v>
      </c>
      <c r="B48" s="75">
        <v>130.33000000000001</v>
      </c>
      <c r="C48" s="75">
        <v>86.89</v>
      </c>
      <c r="D48" s="135">
        <f t="shared" si="0"/>
        <v>95.5</v>
      </c>
      <c r="E48" s="75"/>
      <c r="F48" s="78">
        <v>12.51</v>
      </c>
      <c r="G48" s="78">
        <v>12.51</v>
      </c>
      <c r="H48" s="78">
        <v>12.82</v>
      </c>
      <c r="I48">
        <v>35.15</v>
      </c>
      <c r="J48">
        <v>270.93</v>
      </c>
      <c r="K48">
        <v>100.91</v>
      </c>
      <c r="L48">
        <v>1.17</v>
      </c>
      <c r="M48">
        <v>5.27</v>
      </c>
      <c r="N48" s="135">
        <v>31.83</v>
      </c>
      <c r="O48" s="135">
        <v>31.83</v>
      </c>
      <c r="P48" s="135">
        <v>31.84</v>
      </c>
      <c r="Q48">
        <v>1.38</v>
      </c>
      <c r="R48">
        <v>144.54</v>
      </c>
      <c r="S48">
        <v>1.3</v>
      </c>
      <c r="T48">
        <v>17.670000000000002</v>
      </c>
      <c r="U48">
        <v>5.89</v>
      </c>
      <c r="V48">
        <v>5.88</v>
      </c>
      <c r="W48">
        <v>233.54</v>
      </c>
      <c r="X48">
        <v>46.71</v>
      </c>
      <c r="Y48">
        <v>92.97</v>
      </c>
      <c r="Z48">
        <v>34.18</v>
      </c>
      <c r="AA48">
        <v>98.64</v>
      </c>
      <c r="AB48">
        <v>49.31</v>
      </c>
      <c r="AC48">
        <v>3.57</v>
      </c>
      <c r="AD48">
        <v>8.57</v>
      </c>
      <c r="AE48">
        <v>8.57</v>
      </c>
      <c r="AF48">
        <v>2.72</v>
      </c>
    </row>
    <row r="49" spans="1:32">
      <c r="A49" t="s">
        <v>91</v>
      </c>
      <c r="B49" s="75">
        <v>130.33000000000001</v>
      </c>
      <c r="C49" s="75">
        <v>86.89</v>
      </c>
      <c r="D49" s="135">
        <f t="shared" si="0"/>
        <v>95.5</v>
      </c>
      <c r="E49" s="75"/>
      <c r="F49" s="78">
        <v>13.47</v>
      </c>
      <c r="G49" s="78">
        <v>13.47</v>
      </c>
      <c r="H49" s="78">
        <v>13.8</v>
      </c>
      <c r="I49">
        <v>35.15</v>
      </c>
      <c r="J49">
        <v>270.93</v>
      </c>
      <c r="K49">
        <v>100.91</v>
      </c>
      <c r="L49">
        <v>1.17</v>
      </c>
      <c r="M49">
        <v>5.25</v>
      </c>
      <c r="N49" s="135">
        <v>31.83</v>
      </c>
      <c r="O49" s="135">
        <v>31.83</v>
      </c>
      <c r="P49" s="135">
        <v>31.84</v>
      </c>
      <c r="Q49">
        <v>1.38</v>
      </c>
      <c r="R49">
        <v>143.41999999999999</v>
      </c>
      <c r="S49">
        <v>1.3</v>
      </c>
      <c r="T49">
        <v>17.760000000000002</v>
      </c>
      <c r="U49">
        <v>5.92</v>
      </c>
      <c r="V49">
        <v>5.93</v>
      </c>
      <c r="W49">
        <v>233.54</v>
      </c>
      <c r="X49">
        <v>46.71</v>
      </c>
      <c r="Y49">
        <v>65.38</v>
      </c>
      <c r="Z49">
        <v>34.56</v>
      </c>
      <c r="AA49">
        <v>90.67</v>
      </c>
      <c r="AB49">
        <v>45.33</v>
      </c>
      <c r="AC49">
        <v>3.67</v>
      </c>
      <c r="AD49">
        <v>8.6199999999999992</v>
      </c>
      <c r="AE49">
        <v>8.6199999999999992</v>
      </c>
      <c r="AF49">
        <v>2.72</v>
      </c>
    </row>
    <row r="50" spans="1:32">
      <c r="A50" t="s">
        <v>92</v>
      </c>
      <c r="B50" s="75">
        <v>130.33000000000001</v>
      </c>
      <c r="C50" s="75">
        <v>86.89</v>
      </c>
      <c r="D50" s="135">
        <f t="shared" si="0"/>
        <v>95.5</v>
      </c>
      <c r="E50" s="75"/>
      <c r="F50" s="78">
        <v>13.67</v>
      </c>
      <c r="G50" s="78">
        <v>13.67</v>
      </c>
      <c r="H50" s="78">
        <v>14.01</v>
      </c>
      <c r="I50">
        <v>35.15</v>
      </c>
      <c r="J50">
        <v>270.93</v>
      </c>
      <c r="K50">
        <v>100.91</v>
      </c>
      <c r="L50">
        <v>1.17</v>
      </c>
      <c r="M50">
        <v>5.16</v>
      </c>
      <c r="N50" s="135">
        <v>31.83</v>
      </c>
      <c r="O50" s="135">
        <v>31.83</v>
      </c>
      <c r="P50" s="135">
        <v>31.84</v>
      </c>
      <c r="Q50">
        <v>1.38</v>
      </c>
      <c r="R50">
        <v>141.66999999999999</v>
      </c>
      <c r="S50">
        <v>1.3</v>
      </c>
      <c r="T50">
        <v>17.739999999999998</v>
      </c>
      <c r="U50">
        <v>5.91</v>
      </c>
      <c r="V50">
        <v>5.92</v>
      </c>
      <c r="W50">
        <v>233.54</v>
      </c>
      <c r="X50">
        <v>46.71</v>
      </c>
      <c r="Y50">
        <v>66.459999999999994</v>
      </c>
      <c r="Z50">
        <v>35.520000000000003</v>
      </c>
      <c r="AA50">
        <v>90</v>
      </c>
      <c r="AB50">
        <v>45</v>
      </c>
      <c r="AC50">
        <v>3.87</v>
      </c>
      <c r="AD50">
        <v>8.7100000000000009</v>
      </c>
      <c r="AE50">
        <v>8.7100000000000009</v>
      </c>
      <c r="AF50">
        <v>2.72</v>
      </c>
    </row>
    <row r="51" spans="1:32">
      <c r="A51" t="s">
        <v>93</v>
      </c>
      <c r="B51" s="75">
        <v>130.33000000000001</v>
      </c>
      <c r="C51" s="75">
        <v>86.89</v>
      </c>
      <c r="D51" s="135">
        <f t="shared" si="0"/>
        <v>95.5</v>
      </c>
      <c r="E51" s="75"/>
      <c r="F51" s="78">
        <v>13.88</v>
      </c>
      <c r="G51" s="78">
        <v>13.88</v>
      </c>
      <c r="H51" s="78">
        <v>14.23</v>
      </c>
      <c r="I51">
        <v>35.15</v>
      </c>
      <c r="J51">
        <v>270.93</v>
      </c>
      <c r="K51">
        <v>100.91</v>
      </c>
      <c r="L51">
        <v>1.17</v>
      </c>
      <c r="M51">
        <v>5.2</v>
      </c>
      <c r="N51" s="135">
        <v>31.83</v>
      </c>
      <c r="O51" s="135">
        <v>31.83</v>
      </c>
      <c r="P51" s="135">
        <v>31.84</v>
      </c>
      <c r="Q51">
        <v>1.45</v>
      </c>
      <c r="R51">
        <v>141.16999999999999</v>
      </c>
      <c r="S51">
        <v>1.34</v>
      </c>
      <c r="T51">
        <v>17.82</v>
      </c>
      <c r="U51">
        <v>5.94</v>
      </c>
      <c r="V51">
        <v>5.93</v>
      </c>
      <c r="W51">
        <v>233.54</v>
      </c>
      <c r="X51">
        <v>46.71</v>
      </c>
      <c r="Y51">
        <v>66.89</v>
      </c>
      <c r="Z51">
        <v>37.26</v>
      </c>
      <c r="AA51">
        <v>89.34</v>
      </c>
      <c r="AB51">
        <v>44.66</v>
      </c>
      <c r="AC51">
        <v>4.01</v>
      </c>
      <c r="AD51">
        <v>8.82</v>
      </c>
      <c r="AE51">
        <v>8.82</v>
      </c>
      <c r="AF51">
        <v>2.72</v>
      </c>
    </row>
    <row r="52" spans="1:32">
      <c r="A52" t="s">
        <v>94</v>
      </c>
      <c r="B52" s="75">
        <v>130.33000000000001</v>
      </c>
      <c r="C52" s="75">
        <v>86.89</v>
      </c>
      <c r="D52" s="135">
        <f t="shared" si="0"/>
        <v>95.5</v>
      </c>
      <c r="E52" s="75"/>
      <c r="F52" s="78">
        <v>13.96</v>
      </c>
      <c r="G52" s="78">
        <v>13.96</v>
      </c>
      <c r="H52" s="78">
        <v>14.3</v>
      </c>
      <c r="I52">
        <v>35.15</v>
      </c>
      <c r="J52">
        <v>270.93</v>
      </c>
      <c r="K52">
        <v>100.91</v>
      </c>
      <c r="L52">
        <v>1.17</v>
      </c>
      <c r="M52">
        <v>10.050000000000001</v>
      </c>
      <c r="N52" s="135">
        <v>31.83</v>
      </c>
      <c r="O52" s="135">
        <v>31.83</v>
      </c>
      <c r="P52" s="135">
        <v>31.84</v>
      </c>
      <c r="Q52">
        <v>1.45</v>
      </c>
      <c r="R52">
        <v>141.16</v>
      </c>
      <c r="S52">
        <v>1.34</v>
      </c>
      <c r="T52">
        <v>17.940000000000001</v>
      </c>
      <c r="U52">
        <v>5.98</v>
      </c>
      <c r="V52">
        <v>5.98</v>
      </c>
      <c r="W52">
        <v>233.54</v>
      </c>
      <c r="X52">
        <v>46.71</v>
      </c>
      <c r="Y52">
        <v>70.09</v>
      </c>
      <c r="Z52">
        <v>38.81</v>
      </c>
      <c r="AA52">
        <v>88.67</v>
      </c>
      <c r="AB52">
        <v>44.33</v>
      </c>
      <c r="AC52">
        <v>4.1500000000000004</v>
      </c>
      <c r="AD52">
        <v>8.99</v>
      </c>
      <c r="AE52">
        <v>8.99</v>
      </c>
      <c r="AF52">
        <v>2.72</v>
      </c>
    </row>
    <row r="53" spans="1:32">
      <c r="A53" t="s">
        <v>95</v>
      </c>
      <c r="B53" s="75">
        <v>130.33000000000001</v>
      </c>
      <c r="C53" s="75">
        <v>86.89</v>
      </c>
      <c r="D53" s="135">
        <f t="shared" si="0"/>
        <v>95.5</v>
      </c>
      <c r="E53" s="75"/>
      <c r="F53" s="78">
        <v>14</v>
      </c>
      <c r="G53" s="78">
        <v>14</v>
      </c>
      <c r="H53" s="78">
        <v>14.34</v>
      </c>
      <c r="I53">
        <v>35.15</v>
      </c>
      <c r="J53">
        <v>270.93</v>
      </c>
      <c r="K53">
        <v>100.91</v>
      </c>
      <c r="L53">
        <v>1.17</v>
      </c>
      <c r="M53">
        <v>10.42</v>
      </c>
      <c r="N53" s="135">
        <v>31.83</v>
      </c>
      <c r="O53" s="135">
        <v>31.83</v>
      </c>
      <c r="P53" s="135">
        <v>31.84</v>
      </c>
      <c r="Q53">
        <v>1.45</v>
      </c>
      <c r="R53">
        <v>142.18</v>
      </c>
      <c r="S53">
        <v>1.34</v>
      </c>
      <c r="T53">
        <v>29.25</v>
      </c>
      <c r="U53">
        <v>9.75</v>
      </c>
      <c r="V53">
        <v>9.74</v>
      </c>
      <c r="W53">
        <v>233.54</v>
      </c>
      <c r="X53">
        <v>46.71</v>
      </c>
      <c r="Y53">
        <v>70.349999999999994</v>
      </c>
      <c r="Z53">
        <v>40.15</v>
      </c>
      <c r="AA53">
        <v>88.67</v>
      </c>
      <c r="AB53">
        <v>44.33</v>
      </c>
      <c r="AC53">
        <v>4.37</v>
      </c>
      <c r="AD53">
        <v>21.55</v>
      </c>
      <c r="AE53">
        <v>21.55</v>
      </c>
      <c r="AF53">
        <v>2.72</v>
      </c>
    </row>
    <row r="54" spans="1:32">
      <c r="A54" t="s">
        <v>96</v>
      </c>
      <c r="B54" s="75">
        <v>107.37</v>
      </c>
      <c r="C54" s="75">
        <v>67.94</v>
      </c>
      <c r="D54" s="135">
        <f t="shared" si="0"/>
        <v>95.5</v>
      </c>
      <c r="E54" s="75"/>
      <c r="F54" s="78">
        <v>14.01</v>
      </c>
      <c r="G54" s="78">
        <v>14.01</v>
      </c>
      <c r="H54" s="78">
        <v>14.36</v>
      </c>
      <c r="I54">
        <v>35.15</v>
      </c>
      <c r="J54">
        <v>270.93</v>
      </c>
      <c r="K54">
        <v>100.91</v>
      </c>
      <c r="L54">
        <v>1.17</v>
      </c>
      <c r="M54">
        <v>10.83</v>
      </c>
      <c r="N54" s="135">
        <v>31.83</v>
      </c>
      <c r="O54" s="135">
        <v>31.83</v>
      </c>
      <c r="P54" s="135">
        <v>31.84</v>
      </c>
      <c r="Q54">
        <v>1.45</v>
      </c>
      <c r="R54">
        <v>142.82</v>
      </c>
      <c r="S54">
        <v>1.34</v>
      </c>
      <c r="T54">
        <v>29.45</v>
      </c>
      <c r="U54">
        <v>9.82</v>
      </c>
      <c r="V54">
        <v>9.81</v>
      </c>
      <c r="W54">
        <v>233.54</v>
      </c>
      <c r="X54">
        <v>46.71</v>
      </c>
      <c r="Y54">
        <v>76.680000000000007</v>
      </c>
      <c r="Z54">
        <v>41.36</v>
      </c>
      <c r="AA54">
        <v>88.67</v>
      </c>
      <c r="AB54">
        <v>44.33</v>
      </c>
      <c r="AC54">
        <v>4.3899999999999997</v>
      </c>
      <c r="AD54">
        <v>22.89</v>
      </c>
      <c r="AE54">
        <v>22.89</v>
      </c>
      <c r="AF54">
        <v>2.72</v>
      </c>
    </row>
    <row r="55" spans="1:32">
      <c r="A55" t="s">
        <v>97</v>
      </c>
      <c r="B55" s="75">
        <v>107.37</v>
      </c>
      <c r="C55" s="75">
        <v>67.94</v>
      </c>
      <c r="D55" s="135">
        <f t="shared" si="0"/>
        <v>95.5</v>
      </c>
      <c r="E55" s="75"/>
      <c r="F55" s="78">
        <v>13.94</v>
      </c>
      <c r="G55" s="78">
        <v>13.94</v>
      </c>
      <c r="H55" s="78">
        <v>14.29</v>
      </c>
      <c r="I55">
        <v>35.15</v>
      </c>
      <c r="J55">
        <v>270.93</v>
      </c>
      <c r="K55">
        <v>100.91</v>
      </c>
      <c r="L55">
        <v>1.17</v>
      </c>
      <c r="M55">
        <v>11.3</v>
      </c>
      <c r="N55" s="135">
        <v>31.83</v>
      </c>
      <c r="O55" s="135">
        <v>31.83</v>
      </c>
      <c r="P55" s="135">
        <v>31.84</v>
      </c>
      <c r="Q55">
        <v>1.45</v>
      </c>
      <c r="R55">
        <v>142.35</v>
      </c>
      <c r="S55">
        <v>1.34</v>
      </c>
      <c r="T55">
        <v>30.38</v>
      </c>
      <c r="U55">
        <v>10.130000000000001</v>
      </c>
      <c r="V55">
        <v>10.119999999999999</v>
      </c>
      <c r="W55">
        <v>233.54</v>
      </c>
      <c r="X55">
        <v>46.71</v>
      </c>
      <c r="Y55">
        <v>76.680000000000007</v>
      </c>
      <c r="Z55">
        <v>42.37</v>
      </c>
      <c r="AA55">
        <v>88.67</v>
      </c>
      <c r="AB55">
        <v>44.33</v>
      </c>
      <c r="AC55">
        <v>4.41</v>
      </c>
      <c r="AD55">
        <v>23.8</v>
      </c>
      <c r="AE55">
        <v>23.8</v>
      </c>
      <c r="AF55">
        <v>2.72</v>
      </c>
    </row>
    <row r="56" spans="1:32">
      <c r="A56" t="s">
        <v>98</v>
      </c>
      <c r="B56" s="75">
        <v>107.37</v>
      </c>
      <c r="C56" s="75">
        <v>67.94</v>
      </c>
      <c r="D56" s="135">
        <f t="shared" si="0"/>
        <v>95.5</v>
      </c>
      <c r="E56" s="75"/>
      <c r="F56" s="78">
        <v>13.09</v>
      </c>
      <c r="G56" s="78">
        <v>13.09</v>
      </c>
      <c r="H56" s="78">
        <v>13.42</v>
      </c>
      <c r="I56">
        <v>35.15</v>
      </c>
      <c r="J56">
        <v>270.93</v>
      </c>
      <c r="K56">
        <v>100.91</v>
      </c>
      <c r="L56">
        <v>1.17</v>
      </c>
      <c r="M56">
        <v>11.8</v>
      </c>
      <c r="N56" s="135">
        <v>31.83</v>
      </c>
      <c r="O56" s="135">
        <v>31.83</v>
      </c>
      <c r="P56" s="135">
        <v>31.84</v>
      </c>
      <c r="Q56">
        <v>1.45</v>
      </c>
      <c r="R56">
        <v>140.94999999999999</v>
      </c>
      <c r="S56">
        <v>1.34</v>
      </c>
      <c r="T56">
        <v>31.47</v>
      </c>
      <c r="U56">
        <v>10.49</v>
      </c>
      <c r="V56">
        <v>10.49</v>
      </c>
      <c r="W56">
        <v>233.54</v>
      </c>
      <c r="X56">
        <v>46.71</v>
      </c>
      <c r="Y56">
        <v>76.680000000000007</v>
      </c>
      <c r="Z56">
        <v>40.46</v>
      </c>
      <c r="AA56">
        <v>89.34</v>
      </c>
      <c r="AB56">
        <v>44.66</v>
      </c>
      <c r="AC56">
        <v>10.42</v>
      </c>
      <c r="AD56">
        <v>24.62</v>
      </c>
      <c r="AE56">
        <v>24.62</v>
      </c>
      <c r="AF56">
        <v>2.72</v>
      </c>
    </row>
    <row r="57" spans="1:32">
      <c r="A57" t="s">
        <v>99</v>
      </c>
      <c r="B57" s="75">
        <v>107.37</v>
      </c>
      <c r="C57" s="75">
        <v>67.94</v>
      </c>
      <c r="D57" s="135">
        <f t="shared" si="0"/>
        <v>95.5</v>
      </c>
      <c r="E57" s="75"/>
      <c r="F57" s="78">
        <v>12.92</v>
      </c>
      <c r="G57" s="78">
        <v>12.92</v>
      </c>
      <c r="H57" s="78">
        <v>13.24</v>
      </c>
      <c r="I57">
        <v>35.15</v>
      </c>
      <c r="J57">
        <v>270.93</v>
      </c>
      <c r="K57">
        <v>100.91</v>
      </c>
      <c r="L57">
        <v>1.17</v>
      </c>
      <c r="M57">
        <v>12.54</v>
      </c>
      <c r="N57" s="135">
        <v>31.83</v>
      </c>
      <c r="O57" s="135">
        <v>31.83</v>
      </c>
      <c r="P57" s="135">
        <v>31.84</v>
      </c>
      <c r="Q57">
        <v>1.45</v>
      </c>
      <c r="R57">
        <v>137.5</v>
      </c>
      <c r="S57">
        <v>1.34</v>
      </c>
      <c r="T57">
        <v>58.74</v>
      </c>
      <c r="U57">
        <v>19.579999999999998</v>
      </c>
      <c r="V57">
        <v>19.57</v>
      </c>
      <c r="W57">
        <v>233.54</v>
      </c>
      <c r="X57">
        <v>46.71</v>
      </c>
      <c r="Y57">
        <v>81.38</v>
      </c>
      <c r="Z57">
        <v>39.119999999999997</v>
      </c>
      <c r="AA57">
        <v>90</v>
      </c>
      <c r="AB57">
        <v>45</v>
      </c>
      <c r="AC57">
        <v>10.38</v>
      </c>
      <c r="AD57">
        <v>25.34</v>
      </c>
      <c r="AE57">
        <v>25.34</v>
      </c>
      <c r="AF57">
        <v>2.72</v>
      </c>
    </row>
    <row r="58" spans="1:32">
      <c r="A58" t="s">
        <v>100</v>
      </c>
      <c r="B58" s="75">
        <v>107.37</v>
      </c>
      <c r="C58" s="75">
        <v>67.94</v>
      </c>
      <c r="D58" s="135">
        <f t="shared" si="0"/>
        <v>95.5</v>
      </c>
      <c r="E58" s="75"/>
      <c r="F58" s="78">
        <v>12.67</v>
      </c>
      <c r="G58" s="78">
        <v>12.67</v>
      </c>
      <c r="H58" s="78">
        <v>12.99</v>
      </c>
      <c r="I58">
        <v>35.15</v>
      </c>
      <c r="J58">
        <v>270.93</v>
      </c>
      <c r="K58">
        <v>100.91</v>
      </c>
      <c r="L58">
        <v>1.17</v>
      </c>
      <c r="M58">
        <v>9.31</v>
      </c>
      <c r="N58" s="135">
        <v>31.83</v>
      </c>
      <c r="O58" s="135">
        <v>31.83</v>
      </c>
      <c r="P58" s="135">
        <v>31.84</v>
      </c>
      <c r="Q58">
        <v>1.45</v>
      </c>
      <c r="R58">
        <v>134.76</v>
      </c>
      <c r="S58">
        <v>1.34</v>
      </c>
      <c r="T58">
        <v>56.2</v>
      </c>
      <c r="U58">
        <v>18.73</v>
      </c>
      <c r="V58">
        <v>18.73</v>
      </c>
      <c r="W58">
        <v>233.54</v>
      </c>
      <c r="X58">
        <v>46.71</v>
      </c>
      <c r="Y58">
        <v>85.62</v>
      </c>
      <c r="Z58">
        <v>37.79</v>
      </c>
      <c r="AA58">
        <v>90.67</v>
      </c>
      <c r="AB58">
        <v>45.33</v>
      </c>
      <c r="AC58">
        <v>9.84</v>
      </c>
      <c r="AD58">
        <v>16.149999999999999</v>
      </c>
      <c r="AE58">
        <v>16.149999999999999</v>
      </c>
      <c r="AF58">
        <v>2.72</v>
      </c>
    </row>
    <row r="59" spans="1:32">
      <c r="A59" t="s">
        <v>101</v>
      </c>
      <c r="B59" s="75">
        <v>107.37</v>
      </c>
      <c r="C59" s="75">
        <v>67.94</v>
      </c>
      <c r="D59" s="135">
        <f t="shared" si="0"/>
        <v>95.5</v>
      </c>
      <c r="E59" s="75"/>
      <c r="F59" s="78">
        <v>12.38</v>
      </c>
      <c r="G59" s="78">
        <v>12.38</v>
      </c>
      <c r="H59" s="78">
        <v>12.69</v>
      </c>
      <c r="I59">
        <v>35.15</v>
      </c>
      <c r="J59">
        <v>270.93</v>
      </c>
      <c r="K59">
        <v>100.91</v>
      </c>
      <c r="L59">
        <v>1.24</v>
      </c>
      <c r="M59">
        <v>9.83</v>
      </c>
      <c r="N59" s="135">
        <v>31.83</v>
      </c>
      <c r="O59" s="135">
        <v>31.83</v>
      </c>
      <c r="P59" s="135">
        <v>31.84</v>
      </c>
      <c r="Q59">
        <v>1.53</v>
      </c>
      <c r="R59">
        <v>128.71</v>
      </c>
      <c r="S59">
        <v>1.39</v>
      </c>
      <c r="T59">
        <v>53.6</v>
      </c>
      <c r="U59">
        <v>17.87</v>
      </c>
      <c r="V59">
        <v>17.850000000000001</v>
      </c>
      <c r="W59">
        <v>233.54</v>
      </c>
      <c r="X59">
        <v>46.71</v>
      </c>
      <c r="Y59">
        <v>77.459999999999994</v>
      </c>
      <c r="Z59">
        <v>36.56</v>
      </c>
      <c r="AA59">
        <v>88</v>
      </c>
      <c r="AB59">
        <v>44</v>
      </c>
      <c r="AC59">
        <v>9.42</v>
      </c>
      <c r="AD59">
        <v>15.67</v>
      </c>
      <c r="AE59">
        <v>15.67</v>
      </c>
      <c r="AF59">
        <v>2.72</v>
      </c>
    </row>
    <row r="60" spans="1:32">
      <c r="A60" t="s">
        <v>102</v>
      </c>
      <c r="B60" s="75">
        <v>107.37</v>
      </c>
      <c r="C60" s="75">
        <v>67.94</v>
      </c>
      <c r="D60" s="135">
        <f t="shared" si="0"/>
        <v>95.5</v>
      </c>
      <c r="E60" s="75"/>
      <c r="F60" s="78">
        <v>12.04</v>
      </c>
      <c r="G60" s="78">
        <v>12.04</v>
      </c>
      <c r="H60" s="78">
        <v>12.34</v>
      </c>
      <c r="I60">
        <v>35.15</v>
      </c>
      <c r="J60">
        <v>270.93</v>
      </c>
      <c r="K60">
        <v>100.91</v>
      </c>
      <c r="L60">
        <v>1.24</v>
      </c>
      <c r="M60">
        <v>10.58</v>
      </c>
      <c r="N60" s="135">
        <v>31.83</v>
      </c>
      <c r="O60" s="135">
        <v>31.83</v>
      </c>
      <c r="P60" s="135">
        <v>31.84</v>
      </c>
      <c r="Q60">
        <v>1.53</v>
      </c>
      <c r="R60">
        <v>119.62</v>
      </c>
      <c r="S60">
        <v>1.39</v>
      </c>
      <c r="T60">
        <v>50.85</v>
      </c>
      <c r="U60">
        <v>16.95</v>
      </c>
      <c r="V60">
        <v>16.95</v>
      </c>
      <c r="W60">
        <v>233.54</v>
      </c>
      <c r="X60">
        <v>46.71</v>
      </c>
      <c r="Y60">
        <v>77.5</v>
      </c>
      <c r="Z60">
        <v>35.01</v>
      </c>
      <c r="AA60">
        <v>85.34</v>
      </c>
      <c r="AB60">
        <v>42.66</v>
      </c>
      <c r="AC60">
        <v>8.94</v>
      </c>
      <c r="AD60">
        <v>15.18</v>
      </c>
      <c r="AE60">
        <v>15.18</v>
      </c>
      <c r="AF60">
        <v>2.72</v>
      </c>
    </row>
    <row r="61" spans="1:32">
      <c r="A61" t="s">
        <v>103</v>
      </c>
      <c r="B61" s="75">
        <v>107.37</v>
      </c>
      <c r="C61" s="75">
        <v>67.94</v>
      </c>
      <c r="D61" s="135">
        <f t="shared" si="0"/>
        <v>95.5</v>
      </c>
      <c r="E61" s="75"/>
      <c r="F61" s="78">
        <v>11.64</v>
      </c>
      <c r="G61" s="78">
        <v>11.64</v>
      </c>
      <c r="H61" s="78">
        <v>11.93</v>
      </c>
      <c r="I61">
        <v>35.15</v>
      </c>
      <c r="J61">
        <v>270.93</v>
      </c>
      <c r="K61">
        <v>100.91</v>
      </c>
      <c r="L61">
        <v>1.24</v>
      </c>
      <c r="M61">
        <v>11.35</v>
      </c>
      <c r="N61" s="135">
        <v>31.83</v>
      </c>
      <c r="O61" s="135">
        <v>31.83</v>
      </c>
      <c r="P61" s="135">
        <v>31.84</v>
      </c>
      <c r="Q61">
        <v>1.53</v>
      </c>
      <c r="R61">
        <v>111.7</v>
      </c>
      <c r="S61">
        <v>1.39</v>
      </c>
      <c r="T61">
        <v>48.81</v>
      </c>
      <c r="U61">
        <v>16.27</v>
      </c>
      <c r="V61">
        <v>16.27</v>
      </c>
      <c r="W61">
        <v>233.54</v>
      </c>
      <c r="X61">
        <v>46.71</v>
      </c>
      <c r="Y61">
        <v>76.290000000000006</v>
      </c>
      <c r="Z61">
        <v>35.200000000000003</v>
      </c>
      <c r="AA61">
        <v>79.34</v>
      </c>
      <c r="AB61">
        <v>39.659999999999997</v>
      </c>
      <c r="AC61">
        <v>8.83</v>
      </c>
      <c r="AD61">
        <v>14.94</v>
      </c>
      <c r="AE61">
        <v>14.94</v>
      </c>
      <c r="AF61">
        <v>2.72</v>
      </c>
    </row>
    <row r="62" spans="1:32">
      <c r="A62" t="s">
        <v>104</v>
      </c>
      <c r="B62" s="75">
        <v>107.37</v>
      </c>
      <c r="C62" s="75">
        <v>67.94</v>
      </c>
      <c r="D62" s="135">
        <f t="shared" si="0"/>
        <v>95.5</v>
      </c>
      <c r="E62" s="75"/>
      <c r="F62" s="78">
        <v>11.21</v>
      </c>
      <c r="G62" s="78">
        <v>11.21</v>
      </c>
      <c r="H62" s="78">
        <v>11.49</v>
      </c>
      <c r="I62">
        <v>35.15</v>
      </c>
      <c r="J62">
        <v>270.93</v>
      </c>
      <c r="K62">
        <v>100.91</v>
      </c>
      <c r="L62">
        <v>1.24</v>
      </c>
      <c r="M62">
        <v>12.39</v>
      </c>
      <c r="N62" s="135">
        <v>31.83</v>
      </c>
      <c r="O62" s="135">
        <v>31.83</v>
      </c>
      <c r="P62" s="135">
        <v>31.84</v>
      </c>
      <c r="Q62">
        <v>1.53</v>
      </c>
      <c r="R62">
        <v>105.22</v>
      </c>
      <c r="S62">
        <v>1.39</v>
      </c>
      <c r="T62">
        <v>48.42</v>
      </c>
      <c r="U62">
        <v>16.14</v>
      </c>
      <c r="V62">
        <v>16.13</v>
      </c>
      <c r="W62">
        <v>233.54</v>
      </c>
      <c r="X62">
        <v>46.71</v>
      </c>
      <c r="Y62">
        <v>73.680000000000007</v>
      </c>
      <c r="Z62">
        <v>35.21</v>
      </c>
      <c r="AA62">
        <v>74</v>
      </c>
      <c r="AB62">
        <v>37</v>
      </c>
      <c r="AC62">
        <v>8.77</v>
      </c>
      <c r="AD62">
        <v>14.32</v>
      </c>
      <c r="AE62">
        <v>14.32</v>
      </c>
      <c r="AF62">
        <v>2.72</v>
      </c>
    </row>
    <row r="63" spans="1:32">
      <c r="A63" t="s">
        <v>105</v>
      </c>
      <c r="B63" s="75">
        <v>107.37</v>
      </c>
      <c r="C63" s="75">
        <v>67.94</v>
      </c>
      <c r="D63" s="135">
        <f t="shared" si="0"/>
        <v>95.5</v>
      </c>
      <c r="E63" s="75"/>
      <c r="F63" s="78">
        <v>10.69</v>
      </c>
      <c r="G63" s="78">
        <v>10.69</v>
      </c>
      <c r="H63" s="78">
        <v>10.96</v>
      </c>
      <c r="I63">
        <v>35.15</v>
      </c>
      <c r="J63">
        <v>270.93</v>
      </c>
      <c r="K63">
        <v>100.91</v>
      </c>
      <c r="L63">
        <v>1.24</v>
      </c>
      <c r="M63">
        <v>12.85</v>
      </c>
      <c r="N63" s="135">
        <v>31.83</v>
      </c>
      <c r="O63" s="135">
        <v>31.83</v>
      </c>
      <c r="P63" s="135">
        <v>31.84</v>
      </c>
      <c r="Q63">
        <v>1.53</v>
      </c>
      <c r="R63">
        <v>94.59</v>
      </c>
      <c r="S63">
        <v>1.39</v>
      </c>
      <c r="T63">
        <v>47.95</v>
      </c>
      <c r="U63">
        <v>15.98</v>
      </c>
      <c r="V63">
        <v>15.99</v>
      </c>
      <c r="W63">
        <v>233.54</v>
      </c>
      <c r="X63">
        <v>46.71</v>
      </c>
      <c r="Y63">
        <v>53.88</v>
      </c>
      <c r="Z63">
        <v>36.83</v>
      </c>
      <c r="AA63">
        <v>70.67</v>
      </c>
      <c r="AB63">
        <v>35.33</v>
      </c>
      <c r="AC63">
        <v>8.61</v>
      </c>
      <c r="AD63">
        <v>14.05</v>
      </c>
      <c r="AE63">
        <v>14.05</v>
      </c>
      <c r="AF63">
        <v>2.72</v>
      </c>
    </row>
    <row r="64" spans="1:32">
      <c r="A64" t="s">
        <v>106</v>
      </c>
      <c r="B64" s="75">
        <v>107.37</v>
      </c>
      <c r="C64" s="75">
        <v>67.94</v>
      </c>
      <c r="D64" s="135">
        <f t="shared" si="0"/>
        <v>95.5</v>
      </c>
      <c r="E64" s="75"/>
      <c r="F64" s="78">
        <v>10.16</v>
      </c>
      <c r="G64" s="78">
        <v>10.16</v>
      </c>
      <c r="H64" s="78">
        <v>10.41</v>
      </c>
      <c r="I64">
        <v>35.15</v>
      </c>
      <c r="J64">
        <v>270.93</v>
      </c>
      <c r="K64">
        <v>100.91</v>
      </c>
      <c r="L64">
        <v>1.24</v>
      </c>
      <c r="M64">
        <v>13.94</v>
      </c>
      <c r="N64" s="135">
        <v>31.83</v>
      </c>
      <c r="O64" s="135">
        <v>31.83</v>
      </c>
      <c r="P64" s="135">
        <v>31.84</v>
      </c>
      <c r="Q64">
        <v>1.53</v>
      </c>
      <c r="R64">
        <v>87.55</v>
      </c>
      <c r="S64">
        <v>1.39</v>
      </c>
      <c r="T64">
        <v>45.27</v>
      </c>
      <c r="U64">
        <v>15.09</v>
      </c>
      <c r="V64">
        <v>15.09</v>
      </c>
      <c r="W64">
        <v>224.38</v>
      </c>
      <c r="X64">
        <v>44.87</v>
      </c>
      <c r="Y64">
        <v>50.08</v>
      </c>
      <c r="Z64">
        <v>36.26</v>
      </c>
      <c r="AA64">
        <v>65.34</v>
      </c>
      <c r="AB64">
        <v>32.659999999999997</v>
      </c>
      <c r="AC64">
        <v>7.4</v>
      </c>
      <c r="AD64">
        <v>20.21</v>
      </c>
      <c r="AE64">
        <v>20.21</v>
      </c>
      <c r="AF64">
        <v>2.72</v>
      </c>
    </row>
    <row r="65" spans="1:32">
      <c r="A65" t="s">
        <v>107</v>
      </c>
      <c r="B65" s="75">
        <v>130.33000000000001</v>
      </c>
      <c r="C65" s="75">
        <v>67.94</v>
      </c>
      <c r="D65" s="135">
        <f t="shared" si="0"/>
        <v>95.5</v>
      </c>
      <c r="E65" s="75"/>
      <c r="F65" s="78">
        <v>9.6300000000000008</v>
      </c>
      <c r="G65" s="78">
        <v>9.6300000000000008</v>
      </c>
      <c r="H65" s="78">
        <v>9.8699999999999992</v>
      </c>
      <c r="I65">
        <v>35.15</v>
      </c>
      <c r="J65">
        <v>270.93</v>
      </c>
      <c r="K65">
        <v>100.91</v>
      </c>
      <c r="L65">
        <v>1.24</v>
      </c>
      <c r="M65">
        <v>14.28</v>
      </c>
      <c r="N65" s="135">
        <v>31.83</v>
      </c>
      <c r="O65" s="135">
        <v>31.83</v>
      </c>
      <c r="P65" s="135">
        <v>31.84</v>
      </c>
      <c r="Q65">
        <v>1.53</v>
      </c>
      <c r="R65">
        <v>79.540000000000006</v>
      </c>
      <c r="S65">
        <v>1.39</v>
      </c>
      <c r="T65">
        <v>30.14</v>
      </c>
      <c r="U65">
        <v>10.050000000000001</v>
      </c>
      <c r="V65">
        <v>10.029999999999999</v>
      </c>
      <c r="W65">
        <v>221.38</v>
      </c>
      <c r="X65">
        <v>44.27</v>
      </c>
      <c r="Y65">
        <v>45.62</v>
      </c>
      <c r="Z65">
        <v>34.590000000000003</v>
      </c>
      <c r="AA65">
        <v>61.34</v>
      </c>
      <c r="AB65">
        <v>30.66</v>
      </c>
      <c r="AC65">
        <v>6.77</v>
      </c>
      <c r="AD65">
        <v>19.79</v>
      </c>
      <c r="AE65">
        <v>19.79</v>
      </c>
      <c r="AF65">
        <v>2.72</v>
      </c>
    </row>
    <row r="66" spans="1:32">
      <c r="A66" t="s">
        <v>108</v>
      </c>
      <c r="B66" s="75">
        <v>130.33000000000001</v>
      </c>
      <c r="C66" s="75">
        <v>67.94</v>
      </c>
      <c r="D66" s="135">
        <f t="shared" si="0"/>
        <v>95.5</v>
      </c>
      <c r="E66" s="75"/>
      <c r="F66" s="78">
        <v>8.92</v>
      </c>
      <c r="G66" s="78">
        <v>8.92</v>
      </c>
      <c r="H66" s="78">
        <v>9.15</v>
      </c>
      <c r="I66">
        <v>35.15</v>
      </c>
      <c r="J66">
        <v>270.93</v>
      </c>
      <c r="K66">
        <v>100.91</v>
      </c>
      <c r="L66">
        <v>1.24</v>
      </c>
      <c r="M66">
        <v>14.62</v>
      </c>
      <c r="N66" s="135">
        <v>31.83</v>
      </c>
      <c r="O66" s="135">
        <v>31.83</v>
      </c>
      <c r="P66" s="135">
        <v>31.84</v>
      </c>
      <c r="Q66">
        <v>1.53</v>
      </c>
      <c r="R66">
        <v>70.11</v>
      </c>
      <c r="S66">
        <v>1.39</v>
      </c>
      <c r="T66">
        <v>29.99</v>
      </c>
      <c r="U66">
        <v>10</v>
      </c>
      <c r="V66">
        <v>9.99</v>
      </c>
      <c r="W66">
        <v>209.83</v>
      </c>
      <c r="X66">
        <v>41.96</v>
      </c>
      <c r="Y66">
        <v>31.78</v>
      </c>
      <c r="Z66">
        <v>32.85</v>
      </c>
      <c r="AA66">
        <v>59.34</v>
      </c>
      <c r="AB66">
        <v>29.66</v>
      </c>
      <c r="AC66">
        <v>5.88</v>
      </c>
      <c r="AD66">
        <v>19.510000000000002</v>
      </c>
      <c r="AE66">
        <v>19.510000000000002</v>
      </c>
      <c r="AF66">
        <v>2.72</v>
      </c>
    </row>
    <row r="67" spans="1:32">
      <c r="A67" t="s">
        <v>109</v>
      </c>
      <c r="B67" s="75">
        <v>130.33000000000001</v>
      </c>
      <c r="C67" s="75">
        <v>86.89</v>
      </c>
      <c r="D67" s="135">
        <f t="shared" si="0"/>
        <v>95.5</v>
      </c>
      <c r="E67" s="75"/>
      <c r="F67" s="78">
        <v>6.74</v>
      </c>
      <c r="G67" s="78">
        <v>6.74</v>
      </c>
      <c r="H67" s="78">
        <v>6.92</v>
      </c>
      <c r="I67">
        <v>35.15</v>
      </c>
      <c r="J67">
        <v>270.93</v>
      </c>
      <c r="K67">
        <v>100.91</v>
      </c>
      <c r="L67">
        <v>1.24</v>
      </c>
      <c r="M67">
        <v>15</v>
      </c>
      <c r="N67" s="135">
        <v>31.83</v>
      </c>
      <c r="O67" s="135">
        <v>31.83</v>
      </c>
      <c r="P67" s="135">
        <v>31.84</v>
      </c>
      <c r="Q67">
        <v>1.53</v>
      </c>
      <c r="R67">
        <v>60.94</v>
      </c>
      <c r="S67">
        <v>1.48</v>
      </c>
      <c r="T67">
        <v>28.89</v>
      </c>
      <c r="U67">
        <v>9.6300000000000008</v>
      </c>
      <c r="V67">
        <v>9.6199999999999992</v>
      </c>
      <c r="W67">
        <v>188.59</v>
      </c>
      <c r="X67">
        <v>37.72</v>
      </c>
      <c r="Y67">
        <v>28.61</v>
      </c>
      <c r="Z67">
        <v>24.01</v>
      </c>
      <c r="AA67">
        <v>57.34</v>
      </c>
      <c r="AB67">
        <v>28.66</v>
      </c>
      <c r="AC67">
        <v>5.55</v>
      </c>
      <c r="AD67">
        <v>19.2</v>
      </c>
      <c r="AE67">
        <v>19.2</v>
      </c>
      <c r="AF67">
        <v>2.72</v>
      </c>
    </row>
    <row r="68" spans="1:32">
      <c r="A68" t="s">
        <v>110</v>
      </c>
      <c r="B68" s="75">
        <v>130.33000000000001</v>
      </c>
      <c r="C68" s="75">
        <v>86.89</v>
      </c>
      <c r="D68" s="135">
        <f t="shared" ref="D68:D98" si="1">N68+O68+P68</f>
        <v>95.5</v>
      </c>
      <c r="E68" s="75"/>
      <c r="F68" s="78">
        <v>6.03</v>
      </c>
      <c r="G68" s="78">
        <v>6.03</v>
      </c>
      <c r="H68" s="78">
        <v>6.19</v>
      </c>
      <c r="I68">
        <v>35.15</v>
      </c>
      <c r="J68">
        <v>270.93</v>
      </c>
      <c r="K68">
        <v>100.91</v>
      </c>
      <c r="L68">
        <v>1.24</v>
      </c>
      <c r="M68">
        <v>11.31</v>
      </c>
      <c r="N68" s="135">
        <v>31.83</v>
      </c>
      <c r="O68" s="135">
        <v>31.83</v>
      </c>
      <c r="P68" s="135">
        <v>31.84</v>
      </c>
      <c r="Q68">
        <v>1.53</v>
      </c>
      <c r="R68">
        <v>52.08</v>
      </c>
      <c r="S68">
        <v>1.48</v>
      </c>
      <c r="T68">
        <v>20.12</v>
      </c>
      <c r="U68">
        <v>6.71</v>
      </c>
      <c r="V68">
        <v>6.71</v>
      </c>
      <c r="W68">
        <v>172.3</v>
      </c>
      <c r="X68">
        <v>34.46</v>
      </c>
      <c r="Y68">
        <v>26.28</v>
      </c>
      <c r="Z68">
        <v>22.36</v>
      </c>
      <c r="AA68">
        <v>52.67</v>
      </c>
      <c r="AB68">
        <v>26.33</v>
      </c>
      <c r="AC68">
        <v>5.1100000000000003</v>
      </c>
      <c r="AD68">
        <v>18.809999999999999</v>
      </c>
      <c r="AE68">
        <v>18.809999999999999</v>
      </c>
      <c r="AF68">
        <v>2.72</v>
      </c>
    </row>
    <row r="69" spans="1:32">
      <c r="A69" t="s">
        <v>111</v>
      </c>
      <c r="B69" s="75">
        <v>130.33000000000001</v>
      </c>
      <c r="C69" s="75">
        <v>86.89</v>
      </c>
      <c r="D69" s="135">
        <f t="shared" si="1"/>
        <v>95.5</v>
      </c>
      <c r="E69" s="75"/>
      <c r="F69" s="78">
        <v>5.36</v>
      </c>
      <c r="G69" s="78">
        <v>5.36</v>
      </c>
      <c r="H69" s="78">
        <v>5.49</v>
      </c>
      <c r="I69">
        <v>35.15</v>
      </c>
      <c r="J69">
        <v>270.93</v>
      </c>
      <c r="K69">
        <v>100.91</v>
      </c>
      <c r="L69">
        <v>1.24</v>
      </c>
      <c r="M69">
        <v>11.17</v>
      </c>
      <c r="N69" s="135">
        <v>31.83</v>
      </c>
      <c r="O69" s="135">
        <v>31.83</v>
      </c>
      <c r="P69" s="135">
        <v>31.84</v>
      </c>
      <c r="Q69">
        <v>1.53</v>
      </c>
      <c r="R69">
        <v>43.65</v>
      </c>
      <c r="S69">
        <v>1.48</v>
      </c>
      <c r="T69">
        <v>20.079999999999998</v>
      </c>
      <c r="U69">
        <v>6.69</v>
      </c>
      <c r="V69">
        <v>6.69</v>
      </c>
      <c r="W69">
        <v>141.22</v>
      </c>
      <c r="X69">
        <v>28.24</v>
      </c>
      <c r="Y69">
        <v>23.33</v>
      </c>
      <c r="Z69">
        <v>20.68</v>
      </c>
      <c r="AA69">
        <v>46.67</v>
      </c>
      <c r="AB69">
        <v>23.33</v>
      </c>
      <c r="AC69">
        <v>4.7699999999999996</v>
      </c>
      <c r="AD69">
        <v>18.32</v>
      </c>
      <c r="AE69">
        <v>18.32</v>
      </c>
      <c r="AF69">
        <v>2.72</v>
      </c>
    </row>
    <row r="70" spans="1:32">
      <c r="A70" t="s">
        <v>112</v>
      </c>
      <c r="B70" s="75">
        <v>130.33000000000001</v>
      </c>
      <c r="C70" s="75">
        <v>86.89</v>
      </c>
      <c r="D70" s="135">
        <f t="shared" si="1"/>
        <v>86.77</v>
      </c>
      <c r="E70" s="75"/>
      <c r="F70" s="78">
        <v>4.62</v>
      </c>
      <c r="G70" s="78">
        <v>4.62</v>
      </c>
      <c r="H70" s="78">
        <v>4.7300000000000004</v>
      </c>
      <c r="I70">
        <v>33.08</v>
      </c>
      <c r="J70">
        <v>270.93</v>
      </c>
      <c r="K70">
        <v>100.91</v>
      </c>
      <c r="L70">
        <v>1.24</v>
      </c>
      <c r="M70">
        <v>11.07</v>
      </c>
      <c r="N70" s="135">
        <v>33</v>
      </c>
      <c r="O70" s="135">
        <v>20.77</v>
      </c>
      <c r="P70" s="135">
        <v>33</v>
      </c>
      <c r="Q70">
        <v>1.53</v>
      </c>
      <c r="R70">
        <v>34.61</v>
      </c>
      <c r="S70">
        <v>1.48</v>
      </c>
      <c r="T70">
        <v>19.829999999999998</v>
      </c>
      <c r="U70">
        <v>6.61</v>
      </c>
      <c r="V70">
        <v>6.61</v>
      </c>
      <c r="W70">
        <v>120.83</v>
      </c>
      <c r="X70">
        <v>24.17</v>
      </c>
      <c r="Y70">
        <v>21.71</v>
      </c>
      <c r="Z70">
        <v>18.690000000000001</v>
      </c>
      <c r="AA70">
        <v>40</v>
      </c>
      <c r="AB70">
        <v>20</v>
      </c>
      <c r="AC70">
        <v>4.4400000000000004</v>
      </c>
      <c r="AD70">
        <v>11.88</v>
      </c>
      <c r="AE70">
        <v>11.88</v>
      </c>
      <c r="AF70">
        <v>2.72</v>
      </c>
    </row>
    <row r="71" spans="1:32">
      <c r="A71" t="s">
        <v>113</v>
      </c>
      <c r="B71" s="75">
        <v>130.33000000000001</v>
      </c>
      <c r="C71" s="75">
        <v>86.89</v>
      </c>
      <c r="D71" s="135">
        <f t="shared" si="1"/>
        <v>71.11</v>
      </c>
      <c r="E71" s="75"/>
      <c r="F71" s="78">
        <v>3.71</v>
      </c>
      <c r="G71" s="78">
        <v>3.71</v>
      </c>
      <c r="H71" s="78">
        <v>3.81</v>
      </c>
      <c r="I71">
        <v>33.08</v>
      </c>
      <c r="J71">
        <v>270.93</v>
      </c>
      <c r="K71">
        <v>100.91</v>
      </c>
      <c r="L71">
        <v>1.32</v>
      </c>
      <c r="M71">
        <v>10.91</v>
      </c>
      <c r="N71" s="135">
        <v>32.04</v>
      </c>
      <c r="O71" s="135">
        <v>16.62</v>
      </c>
      <c r="P71" s="135">
        <v>22.45</v>
      </c>
      <c r="Q71">
        <v>1.53</v>
      </c>
      <c r="R71">
        <v>26.03</v>
      </c>
      <c r="S71">
        <v>1.48</v>
      </c>
      <c r="T71">
        <v>19.82</v>
      </c>
      <c r="U71">
        <v>6.61</v>
      </c>
      <c r="V71">
        <v>6.6</v>
      </c>
      <c r="W71">
        <v>99.47</v>
      </c>
      <c r="X71">
        <v>19.89</v>
      </c>
      <c r="Y71">
        <v>17.850000000000001</v>
      </c>
      <c r="Z71">
        <v>16.38</v>
      </c>
      <c r="AA71">
        <v>34</v>
      </c>
      <c r="AB71">
        <v>17</v>
      </c>
      <c r="AC71">
        <v>4.37</v>
      </c>
      <c r="AD71">
        <v>11.82</v>
      </c>
      <c r="AE71">
        <v>11.82</v>
      </c>
      <c r="AF71">
        <v>2.72</v>
      </c>
    </row>
    <row r="72" spans="1:32">
      <c r="A72" t="s">
        <v>114</v>
      </c>
      <c r="B72" s="75">
        <v>130.33000000000001</v>
      </c>
      <c r="C72" s="75">
        <v>86.89</v>
      </c>
      <c r="D72" s="135">
        <f t="shared" si="1"/>
        <v>47.890000000000008</v>
      </c>
      <c r="E72" s="75"/>
      <c r="F72" s="78">
        <v>2.78</v>
      </c>
      <c r="G72" s="78">
        <v>2.78</v>
      </c>
      <c r="H72" s="78">
        <v>2.85</v>
      </c>
      <c r="I72">
        <v>33.08</v>
      </c>
      <c r="J72">
        <v>270.93</v>
      </c>
      <c r="K72">
        <v>100.91</v>
      </c>
      <c r="L72">
        <v>1.32</v>
      </c>
      <c r="M72">
        <v>10.71</v>
      </c>
      <c r="N72" s="135">
        <v>26.44</v>
      </c>
      <c r="O72" s="135">
        <v>12.46</v>
      </c>
      <c r="P72" s="135">
        <v>8.99</v>
      </c>
      <c r="Q72">
        <v>1.53</v>
      </c>
      <c r="R72">
        <v>18.309999999999999</v>
      </c>
      <c r="S72">
        <v>1.48</v>
      </c>
      <c r="T72">
        <v>20.13</v>
      </c>
      <c r="U72">
        <v>6.71</v>
      </c>
      <c r="V72">
        <v>6.71</v>
      </c>
      <c r="W72">
        <v>76.569999999999993</v>
      </c>
      <c r="X72">
        <v>15.31</v>
      </c>
      <c r="Y72">
        <v>15.04</v>
      </c>
      <c r="Z72">
        <v>13.78</v>
      </c>
      <c r="AA72">
        <v>26</v>
      </c>
      <c r="AB72">
        <v>13</v>
      </c>
      <c r="AC72">
        <v>4.0999999999999996</v>
      </c>
      <c r="AD72">
        <v>11.79</v>
      </c>
      <c r="AE72">
        <v>11.79</v>
      </c>
      <c r="AF72">
        <v>2.72</v>
      </c>
    </row>
    <row r="73" spans="1:32">
      <c r="A73" t="s">
        <v>115</v>
      </c>
      <c r="B73" s="75">
        <v>130.33000000000001</v>
      </c>
      <c r="C73" s="75">
        <v>86.89</v>
      </c>
      <c r="D73" s="135">
        <f t="shared" si="1"/>
        <v>27.07</v>
      </c>
      <c r="E73" s="75"/>
      <c r="F73" s="78">
        <v>1.86</v>
      </c>
      <c r="G73" s="78">
        <v>1.86</v>
      </c>
      <c r="H73" s="78">
        <v>1.9</v>
      </c>
      <c r="I73">
        <v>33.08</v>
      </c>
      <c r="J73">
        <v>270.93</v>
      </c>
      <c r="K73">
        <v>100.91</v>
      </c>
      <c r="L73">
        <v>1.32</v>
      </c>
      <c r="M73">
        <v>10.51</v>
      </c>
      <c r="N73" s="135">
        <v>13.55</v>
      </c>
      <c r="O73" s="135">
        <v>8.74</v>
      </c>
      <c r="P73" s="135">
        <v>4.78</v>
      </c>
      <c r="Q73">
        <v>1.53</v>
      </c>
      <c r="R73">
        <v>11.55</v>
      </c>
      <c r="S73">
        <v>1.48</v>
      </c>
      <c r="T73">
        <v>19.84</v>
      </c>
      <c r="U73">
        <v>6.61</v>
      </c>
      <c r="V73">
        <v>6.63</v>
      </c>
      <c r="W73">
        <v>59.73</v>
      </c>
      <c r="X73">
        <v>11.95</v>
      </c>
      <c r="Y73">
        <v>12.78</v>
      </c>
      <c r="Z73">
        <v>10.71</v>
      </c>
      <c r="AA73">
        <v>20</v>
      </c>
      <c r="AB73">
        <v>10</v>
      </c>
      <c r="AC73">
        <v>3.65</v>
      </c>
      <c r="AD73">
        <v>12.09</v>
      </c>
      <c r="AE73">
        <v>12.09</v>
      </c>
      <c r="AF73">
        <v>2.72</v>
      </c>
    </row>
    <row r="74" spans="1:32">
      <c r="A74" t="s">
        <v>116</v>
      </c>
      <c r="B74" s="75">
        <v>130.33000000000001</v>
      </c>
      <c r="C74" s="75">
        <v>86.89</v>
      </c>
      <c r="D74" s="135">
        <f t="shared" si="1"/>
        <v>9.01</v>
      </c>
      <c r="E74" s="75"/>
      <c r="F74" s="78">
        <v>1.18</v>
      </c>
      <c r="G74" s="78">
        <v>1.18</v>
      </c>
      <c r="H74" s="78">
        <v>1.21</v>
      </c>
      <c r="I74">
        <v>33.08</v>
      </c>
      <c r="J74">
        <v>270.93</v>
      </c>
      <c r="K74">
        <v>100.91</v>
      </c>
      <c r="L74">
        <v>1.32</v>
      </c>
      <c r="M74">
        <v>10.29</v>
      </c>
      <c r="N74" s="135">
        <v>5.09</v>
      </c>
      <c r="O74" s="135">
        <v>2.7</v>
      </c>
      <c r="P74" s="135">
        <v>1.22</v>
      </c>
      <c r="Q74">
        <v>1.53</v>
      </c>
      <c r="R74">
        <v>6.06</v>
      </c>
      <c r="S74">
        <v>1.48</v>
      </c>
      <c r="T74">
        <v>19.829999999999998</v>
      </c>
      <c r="U74">
        <v>6.61</v>
      </c>
      <c r="V74">
        <v>6.6</v>
      </c>
      <c r="W74">
        <v>42.67</v>
      </c>
      <c r="X74">
        <v>8.5399999999999991</v>
      </c>
      <c r="Y74">
        <v>9.06</v>
      </c>
      <c r="Z74">
        <v>7.54</v>
      </c>
      <c r="AA74">
        <v>13.33</v>
      </c>
      <c r="AB74">
        <v>6.67</v>
      </c>
      <c r="AC74">
        <v>3.52</v>
      </c>
      <c r="AD74">
        <v>11.88</v>
      </c>
      <c r="AE74">
        <v>11.88</v>
      </c>
      <c r="AF74">
        <v>2.72</v>
      </c>
    </row>
    <row r="75" spans="1:32">
      <c r="A75" t="s">
        <v>117</v>
      </c>
      <c r="B75" s="75">
        <v>130.33000000000001</v>
      </c>
      <c r="C75" s="75">
        <v>86.89</v>
      </c>
      <c r="D75" s="135">
        <f t="shared" si="1"/>
        <v>0</v>
      </c>
      <c r="E75" s="75"/>
      <c r="F75" s="78">
        <v>0.63</v>
      </c>
      <c r="G75" s="78">
        <v>0.63</v>
      </c>
      <c r="H75" s="78">
        <v>0.65</v>
      </c>
      <c r="I75">
        <v>33.08</v>
      </c>
      <c r="J75">
        <v>270.93</v>
      </c>
      <c r="K75">
        <v>100.91</v>
      </c>
      <c r="L75">
        <v>1.32</v>
      </c>
      <c r="M75">
        <v>10.14</v>
      </c>
      <c r="N75" s="135">
        <v>0</v>
      </c>
      <c r="O75" s="135">
        <v>0</v>
      </c>
      <c r="P75" s="135">
        <v>0</v>
      </c>
      <c r="Q75">
        <v>1.53</v>
      </c>
      <c r="R75">
        <v>2.48</v>
      </c>
      <c r="S75">
        <v>1.53</v>
      </c>
      <c r="T75">
        <v>22.02</v>
      </c>
      <c r="U75">
        <v>7.34</v>
      </c>
      <c r="V75">
        <v>7.34</v>
      </c>
      <c r="W75">
        <v>28.09</v>
      </c>
      <c r="X75">
        <v>5.62</v>
      </c>
      <c r="Y75">
        <v>3.76</v>
      </c>
      <c r="Z75">
        <v>4.66</v>
      </c>
      <c r="AA75">
        <v>6.67</v>
      </c>
      <c r="AB75">
        <v>3.33</v>
      </c>
      <c r="AC75">
        <v>3.48</v>
      </c>
      <c r="AD75">
        <v>11.85</v>
      </c>
      <c r="AE75">
        <v>11.85</v>
      </c>
      <c r="AF75">
        <v>2.72</v>
      </c>
    </row>
    <row r="76" spans="1:32">
      <c r="A76" t="s">
        <v>118</v>
      </c>
      <c r="B76" s="75">
        <v>130.33000000000001</v>
      </c>
      <c r="C76" s="75">
        <v>86.89</v>
      </c>
      <c r="D76" s="135">
        <f t="shared" si="1"/>
        <v>0</v>
      </c>
      <c r="E76" s="75"/>
      <c r="F76" s="78">
        <v>0.23</v>
      </c>
      <c r="G76" s="78">
        <v>0.23</v>
      </c>
      <c r="H76" s="78">
        <v>0.24</v>
      </c>
      <c r="I76">
        <v>33.08</v>
      </c>
      <c r="J76">
        <v>270.93</v>
      </c>
      <c r="K76">
        <v>100.91</v>
      </c>
      <c r="L76">
        <v>1.32</v>
      </c>
      <c r="M76">
        <v>9.99</v>
      </c>
      <c r="N76" s="135">
        <v>0</v>
      </c>
      <c r="O76" s="135">
        <v>0</v>
      </c>
      <c r="P76" s="135">
        <v>0</v>
      </c>
      <c r="Q76">
        <v>1.53</v>
      </c>
      <c r="R76">
        <v>0.76</v>
      </c>
      <c r="S76">
        <v>1.53</v>
      </c>
      <c r="T76">
        <v>22.07</v>
      </c>
      <c r="U76">
        <v>7.36</v>
      </c>
      <c r="V76">
        <v>7.34</v>
      </c>
      <c r="W76">
        <v>15.8</v>
      </c>
      <c r="X76">
        <v>3.16</v>
      </c>
      <c r="Y76">
        <v>0</v>
      </c>
      <c r="Z76">
        <v>2.2999999999999998</v>
      </c>
      <c r="AA76">
        <v>3.33</v>
      </c>
      <c r="AB76">
        <v>1.67</v>
      </c>
      <c r="AC76">
        <v>3.52</v>
      </c>
      <c r="AD76">
        <v>11.81</v>
      </c>
      <c r="AE76">
        <v>11.81</v>
      </c>
      <c r="AF76">
        <v>2.72</v>
      </c>
    </row>
    <row r="77" spans="1:32">
      <c r="A77" t="s">
        <v>119</v>
      </c>
      <c r="B77" s="75">
        <v>130.33000000000001</v>
      </c>
      <c r="C77" s="75">
        <v>86.89</v>
      </c>
      <c r="D77" s="135">
        <f t="shared" si="1"/>
        <v>0</v>
      </c>
      <c r="E77" s="75"/>
      <c r="F77" s="78">
        <v>0.02</v>
      </c>
      <c r="G77" s="78">
        <v>0.02</v>
      </c>
      <c r="H77" s="78">
        <v>0.02</v>
      </c>
      <c r="I77">
        <v>33.08</v>
      </c>
      <c r="J77">
        <v>270.93</v>
      </c>
      <c r="K77">
        <v>100.91</v>
      </c>
      <c r="L77">
        <v>1.32</v>
      </c>
      <c r="M77">
        <v>9.74</v>
      </c>
      <c r="N77" s="135">
        <v>0</v>
      </c>
      <c r="O77" s="135">
        <v>0</v>
      </c>
      <c r="P77" s="135">
        <v>0</v>
      </c>
      <c r="Q77">
        <v>1.53</v>
      </c>
      <c r="R77">
        <v>0</v>
      </c>
      <c r="S77">
        <v>1.53</v>
      </c>
      <c r="T77">
        <v>22.48</v>
      </c>
      <c r="U77">
        <v>7.49</v>
      </c>
      <c r="V77">
        <v>7.5</v>
      </c>
      <c r="W77">
        <v>6.66</v>
      </c>
      <c r="X77">
        <v>1.33</v>
      </c>
      <c r="Y77">
        <v>0</v>
      </c>
      <c r="Z77">
        <v>0.42</v>
      </c>
      <c r="AA77">
        <v>1.33</v>
      </c>
      <c r="AB77">
        <v>0.67</v>
      </c>
      <c r="AC77">
        <v>5.36</v>
      </c>
      <c r="AD77">
        <v>14.77</v>
      </c>
      <c r="AE77">
        <v>14.77</v>
      </c>
      <c r="AF77">
        <v>2.72</v>
      </c>
    </row>
    <row r="78" spans="1:32">
      <c r="A78" t="s">
        <v>120</v>
      </c>
      <c r="B78" s="75">
        <v>130.33000000000001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33.08</v>
      </c>
      <c r="J78">
        <v>270.93</v>
      </c>
      <c r="K78">
        <v>100.91</v>
      </c>
      <c r="L78">
        <v>1.32</v>
      </c>
      <c r="M78">
        <v>9.5</v>
      </c>
      <c r="N78" s="135">
        <v>0</v>
      </c>
      <c r="O78" s="135">
        <v>0</v>
      </c>
      <c r="P78" s="135">
        <v>0</v>
      </c>
      <c r="Q78">
        <v>1.53</v>
      </c>
      <c r="R78">
        <v>0</v>
      </c>
      <c r="S78">
        <v>1.53</v>
      </c>
      <c r="T78">
        <v>22.07</v>
      </c>
      <c r="U78">
        <v>7.36</v>
      </c>
      <c r="V78">
        <v>7.34</v>
      </c>
      <c r="W78">
        <v>0.98</v>
      </c>
      <c r="X78">
        <v>0.2</v>
      </c>
      <c r="Y78">
        <v>0</v>
      </c>
      <c r="Z78">
        <v>0</v>
      </c>
      <c r="AA78">
        <v>0</v>
      </c>
      <c r="AB78">
        <v>0</v>
      </c>
      <c r="AC78">
        <v>5.17</v>
      </c>
      <c r="AD78">
        <v>14.42</v>
      </c>
      <c r="AE78">
        <v>14.42</v>
      </c>
      <c r="AF78">
        <v>2.72</v>
      </c>
    </row>
    <row r="79" spans="1:32">
      <c r="A79" t="s">
        <v>121</v>
      </c>
      <c r="B79" s="75">
        <v>130.33000000000001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57.84</v>
      </c>
      <c r="J79">
        <v>270.93</v>
      </c>
      <c r="K79">
        <v>100.91</v>
      </c>
      <c r="L79">
        <v>1.32</v>
      </c>
      <c r="M79">
        <v>9.1199999999999992</v>
      </c>
      <c r="N79" s="135">
        <v>0</v>
      </c>
      <c r="O79" s="135">
        <v>0</v>
      </c>
      <c r="P79" s="135">
        <v>0</v>
      </c>
      <c r="Q79">
        <v>1.53</v>
      </c>
      <c r="R79">
        <v>0</v>
      </c>
      <c r="S79">
        <v>1.53</v>
      </c>
      <c r="T79">
        <v>62.83</v>
      </c>
      <c r="U79">
        <v>20.94</v>
      </c>
      <c r="V79">
        <v>20.94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13.44</v>
      </c>
      <c r="AD79">
        <v>31.75</v>
      </c>
      <c r="AE79">
        <v>31.75</v>
      </c>
      <c r="AF79">
        <v>2.72</v>
      </c>
    </row>
    <row r="80" spans="1:32">
      <c r="A80" t="s">
        <v>122</v>
      </c>
      <c r="B80" s="75">
        <v>130.33000000000001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57.84</v>
      </c>
      <c r="J80">
        <v>270.93</v>
      </c>
      <c r="K80">
        <v>100.91</v>
      </c>
      <c r="L80">
        <v>1.32</v>
      </c>
      <c r="M80">
        <v>8.7100000000000009</v>
      </c>
      <c r="N80" s="135">
        <v>0</v>
      </c>
      <c r="O80" s="135">
        <v>0</v>
      </c>
      <c r="P80" s="135">
        <v>0</v>
      </c>
      <c r="Q80">
        <v>1.53</v>
      </c>
      <c r="R80">
        <v>0</v>
      </c>
      <c r="S80">
        <v>1.53</v>
      </c>
      <c r="T80">
        <v>60.33</v>
      </c>
      <c r="U80">
        <v>20.11</v>
      </c>
      <c r="V80">
        <v>20.100000000000001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12.42</v>
      </c>
      <c r="AD80">
        <v>30.44</v>
      </c>
      <c r="AE80">
        <v>30.44</v>
      </c>
      <c r="AF80">
        <v>2.72</v>
      </c>
    </row>
    <row r="81" spans="1:32">
      <c r="A81" t="s">
        <v>123</v>
      </c>
      <c r="B81" s="75">
        <v>130.33000000000001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57.84</v>
      </c>
      <c r="J81">
        <v>270.93</v>
      </c>
      <c r="K81">
        <v>100.91</v>
      </c>
      <c r="L81">
        <v>1.4</v>
      </c>
      <c r="M81">
        <v>8.17</v>
      </c>
      <c r="N81" s="135">
        <v>0</v>
      </c>
      <c r="O81" s="135">
        <v>0</v>
      </c>
      <c r="P81" s="135">
        <v>0</v>
      </c>
      <c r="Q81">
        <v>1.53</v>
      </c>
      <c r="R81">
        <v>0</v>
      </c>
      <c r="S81">
        <v>1.53</v>
      </c>
      <c r="T81">
        <v>57.83</v>
      </c>
      <c r="U81">
        <v>19.28</v>
      </c>
      <c r="V81">
        <v>19.260000000000002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11.75</v>
      </c>
      <c r="AD81">
        <v>28.77</v>
      </c>
      <c r="AE81">
        <v>28.77</v>
      </c>
      <c r="AF81">
        <v>2.6</v>
      </c>
    </row>
    <row r="82" spans="1:32">
      <c r="A82" t="s">
        <v>124</v>
      </c>
      <c r="B82" s="75">
        <v>130.33000000000001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57.84</v>
      </c>
      <c r="J82">
        <v>270.93</v>
      </c>
      <c r="K82">
        <v>100.91</v>
      </c>
      <c r="L82">
        <v>1.4</v>
      </c>
      <c r="M82">
        <v>7.61</v>
      </c>
      <c r="N82" s="135">
        <v>0</v>
      </c>
      <c r="O82" s="135">
        <v>0</v>
      </c>
      <c r="P82" s="135">
        <v>0</v>
      </c>
      <c r="Q82">
        <v>1.53</v>
      </c>
      <c r="R82">
        <v>0</v>
      </c>
      <c r="S82">
        <v>1.53</v>
      </c>
      <c r="T82">
        <v>55.49</v>
      </c>
      <c r="U82">
        <v>18.5</v>
      </c>
      <c r="V82">
        <v>18.489999999999998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11.09</v>
      </c>
      <c r="AD82">
        <v>27.11</v>
      </c>
      <c r="AE82">
        <v>27.11</v>
      </c>
      <c r="AF82">
        <v>2.5</v>
      </c>
    </row>
    <row r="83" spans="1:32">
      <c r="A83" t="s">
        <v>125</v>
      </c>
      <c r="B83" s="75">
        <v>130.33000000000001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57.84</v>
      </c>
      <c r="J83">
        <v>270.93</v>
      </c>
      <c r="K83">
        <v>100.91</v>
      </c>
      <c r="L83">
        <v>1.4</v>
      </c>
      <c r="M83">
        <v>7.22</v>
      </c>
      <c r="N83" s="135">
        <v>0</v>
      </c>
      <c r="O83" s="135">
        <v>0</v>
      </c>
      <c r="P83" s="135">
        <v>0</v>
      </c>
      <c r="Q83">
        <v>1.53</v>
      </c>
      <c r="R83">
        <v>0</v>
      </c>
      <c r="S83">
        <v>1.53</v>
      </c>
      <c r="T83">
        <v>52.83</v>
      </c>
      <c r="U83">
        <v>17.61</v>
      </c>
      <c r="V83">
        <v>17.600000000000001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10.42</v>
      </c>
      <c r="AD83">
        <v>25.11</v>
      </c>
      <c r="AE83">
        <v>25.11</v>
      </c>
      <c r="AF83">
        <v>2.39</v>
      </c>
    </row>
    <row r="84" spans="1:32">
      <c r="A84" t="s">
        <v>126</v>
      </c>
      <c r="B84" s="75">
        <v>130.33000000000001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57.84</v>
      </c>
      <c r="J84">
        <v>270.93</v>
      </c>
      <c r="K84">
        <v>100.91</v>
      </c>
      <c r="L84">
        <v>1.4</v>
      </c>
      <c r="M84">
        <v>7.13</v>
      </c>
      <c r="N84" s="135">
        <v>0</v>
      </c>
      <c r="O84" s="135">
        <v>0</v>
      </c>
      <c r="P84" s="135">
        <v>0</v>
      </c>
      <c r="Q84">
        <v>1.53</v>
      </c>
      <c r="R84">
        <v>0</v>
      </c>
      <c r="S84">
        <v>1.53</v>
      </c>
      <c r="T84">
        <v>48.33</v>
      </c>
      <c r="U84">
        <v>16.11</v>
      </c>
      <c r="V84">
        <v>16.100000000000001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9.8800000000000008</v>
      </c>
      <c r="AD84">
        <v>23.44</v>
      </c>
      <c r="AE84">
        <v>23.44</v>
      </c>
      <c r="AF84">
        <v>2.27</v>
      </c>
    </row>
    <row r="85" spans="1:32">
      <c r="A85" t="s">
        <v>127</v>
      </c>
      <c r="B85" s="75">
        <v>130.33000000000001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33.08</v>
      </c>
      <c r="J85">
        <v>270.93</v>
      </c>
      <c r="K85">
        <v>100.91</v>
      </c>
      <c r="L85">
        <v>1.4</v>
      </c>
      <c r="M85">
        <v>7.18</v>
      </c>
      <c r="N85" s="135">
        <v>0</v>
      </c>
      <c r="O85" s="135">
        <v>0</v>
      </c>
      <c r="P85" s="135">
        <v>0</v>
      </c>
      <c r="Q85">
        <v>1.53</v>
      </c>
      <c r="R85">
        <v>0</v>
      </c>
      <c r="S85">
        <v>1.53</v>
      </c>
      <c r="T85">
        <v>44.22</v>
      </c>
      <c r="U85">
        <v>14.74</v>
      </c>
      <c r="V85">
        <v>14.75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9.09</v>
      </c>
      <c r="AD85">
        <v>21.77</v>
      </c>
      <c r="AE85">
        <v>21.77</v>
      </c>
      <c r="AF85">
        <v>2.1800000000000002</v>
      </c>
    </row>
    <row r="86" spans="1:32">
      <c r="A86" t="s">
        <v>128</v>
      </c>
      <c r="B86" s="75">
        <v>130.33000000000001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33.08</v>
      </c>
      <c r="J86">
        <v>270.93</v>
      </c>
      <c r="K86">
        <v>100.91</v>
      </c>
      <c r="L86">
        <v>1.4</v>
      </c>
      <c r="M86">
        <v>7.2</v>
      </c>
      <c r="N86" s="135">
        <v>0</v>
      </c>
      <c r="O86" s="135">
        <v>0</v>
      </c>
      <c r="P86" s="135">
        <v>0</v>
      </c>
      <c r="Q86">
        <v>1.53</v>
      </c>
      <c r="R86">
        <v>0</v>
      </c>
      <c r="S86">
        <v>1.53</v>
      </c>
      <c r="T86">
        <v>40.270000000000003</v>
      </c>
      <c r="U86">
        <v>13.42</v>
      </c>
      <c r="V86">
        <v>13.43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8.44</v>
      </c>
      <c r="AD86">
        <v>20.11</v>
      </c>
      <c r="AE86">
        <v>20.11</v>
      </c>
      <c r="AF86">
        <v>2.06</v>
      </c>
    </row>
    <row r="87" spans="1:32">
      <c r="A87" t="s">
        <v>129</v>
      </c>
      <c r="B87" s="75">
        <v>130.33000000000001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33.08</v>
      </c>
      <c r="J87">
        <v>270.93</v>
      </c>
      <c r="K87">
        <v>100.91</v>
      </c>
      <c r="L87">
        <v>1.32</v>
      </c>
      <c r="M87">
        <v>7.04</v>
      </c>
      <c r="N87" s="135">
        <v>0</v>
      </c>
      <c r="O87" s="135">
        <v>0</v>
      </c>
      <c r="P87" s="135">
        <v>0</v>
      </c>
      <c r="Q87">
        <v>1.45</v>
      </c>
      <c r="R87">
        <v>0</v>
      </c>
      <c r="S87">
        <v>1.48</v>
      </c>
      <c r="T87">
        <v>37.82</v>
      </c>
      <c r="U87">
        <v>12.61</v>
      </c>
      <c r="V87">
        <v>12.61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7.99</v>
      </c>
      <c r="AD87">
        <v>27.75</v>
      </c>
      <c r="AE87">
        <v>27.75</v>
      </c>
      <c r="AF87">
        <v>1.36</v>
      </c>
    </row>
    <row r="88" spans="1:32">
      <c r="A88" t="s">
        <v>130</v>
      </c>
      <c r="B88" s="75">
        <v>130.33000000000001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33.08</v>
      </c>
      <c r="J88">
        <v>270.93</v>
      </c>
      <c r="K88">
        <v>100.91</v>
      </c>
      <c r="L88">
        <v>1.32</v>
      </c>
      <c r="M88">
        <v>7.11</v>
      </c>
      <c r="N88" s="135">
        <v>0</v>
      </c>
      <c r="O88" s="135">
        <v>0</v>
      </c>
      <c r="P88" s="135">
        <v>0</v>
      </c>
      <c r="Q88">
        <v>1.45</v>
      </c>
      <c r="R88">
        <v>0</v>
      </c>
      <c r="S88">
        <v>1.48</v>
      </c>
      <c r="T88">
        <v>35.6</v>
      </c>
      <c r="U88">
        <v>11.87</v>
      </c>
      <c r="V88">
        <v>11.86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11.02</v>
      </c>
      <c r="AD88">
        <v>26.77</v>
      </c>
      <c r="AE88">
        <v>26.77</v>
      </c>
      <c r="AF88">
        <v>1.36</v>
      </c>
    </row>
    <row r="89" spans="1:32">
      <c r="A89" t="s">
        <v>131</v>
      </c>
      <c r="B89" s="75">
        <v>130.33000000000001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33.08</v>
      </c>
      <c r="J89">
        <v>270.93</v>
      </c>
      <c r="K89">
        <v>100.91</v>
      </c>
      <c r="L89">
        <v>1.32</v>
      </c>
      <c r="M89">
        <v>7.18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1.48</v>
      </c>
      <c r="T89">
        <v>49.38</v>
      </c>
      <c r="U89">
        <v>16.46</v>
      </c>
      <c r="V89">
        <v>16.47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10.78</v>
      </c>
      <c r="AD89">
        <v>25.75</v>
      </c>
      <c r="AE89">
        <v>25.75</v>
      </c>
      <c r="AF89">
        <v>1.36</v>
      </c>
    </row>
    <row r="90" spans="1:32">
      <c r="A90" t="s">
        <v>132</v>
      </c>
      <c r="B90" s="75">
        <v>130.33000000000001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33.08</v>
      </c>
      <c r="J90">
        <v>270.93</v>
      </c>
      <c r="K90">
        <v>100.91</v>
      </c>
      <c r="L90">
        <v>1.32</v>
      </c>
      <c r="M90">
        <v>7.18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1.48</v>
      </c>
      <c r="T90">
        <v>48.15</v>
      </c>
      <c r="U90">
        <v>16.05</v>
      </c>
      <c r="V90">
        <v>16.05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10.54</v>
      </c>
      <c r="AD90">
        <v>25.25</v>
      </c>
      <c r="AE90">
        <v>25.25</v>
      </c>
      <c r="AF90">
        <v>1.36</v>
      </c>
    </row>
    <row r="91" spans="1:32">
      <c r="A91" t="s">
        <v>133</v>
      </c>
      <c r="B91" s="75">
        <v>130.33000000000001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33.08</v>
      </c>
      <c r="J91">
        <v>270.93</v>
      </c>
      <c r="K91">
        <v>100.91</v>
      </c>
      <c r="L91">
        <v>1.24</v>
      </c>
      <c r="M91">
        <v>7.16</v>
      </c>
      <c r="N91" s="135">
        <v>0</v>
      </c>
      <c r="O91" s="135">
        <v>0</v>
      </c>
      <c r="P91" s="135">
        <v>0</v>
      </c>
      <c r="Q91">
        <v>1.45</v>
      </c>
      <c r="R91">
        <v>0</v>
      </c>
      <c r="S91">
        <v>1.48</v>
      </c>
      <c r="T91">
        <v>46.95</v>
      </c>
      <c r="U91">
        <v>15.65</v>
      </c>
      <c r="V91">
        <v>15.65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9.9700000000000006</v>
      </c>
      <c r="AD91">
        <v>24.67</v>
      </c>
      <c r="AE91">
        <v>24.67</v>
      </c>
      <c r="AF91">
        <v>1.36</v>
      </c>
    </row>
    <row r="92" spans="1:32">
      <c r="A92" t="s">
        <v>134</v>
      </c>
      <c r="B92" s="75">
        <v>130.33000000000001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33.08</v>
      </c>
      <c r="J92">
        <v>270.93</v>
      </c>
      <c r="K92">
        <v>100.91</v>
      </c>
      <c r="L92">
        <v>1.24</v>
      </c>
      <c r="M92">
        <v>7.06</v>
      </c>
      <c r="N92" s="135">
        <v>0</v>
      </c>
      <c r="O92" s="135">
        <v>0</v>
      </c>
      <c r="P92" s="135">
        <v>0</v>
      </c>
      <c r="Q92">
        <v>1.45</v>
      </c>
      <c r="R92">
        <v>0</v>
      </c>
      <c r="S92">
        <v>1.48</v>
      </c>
      <c r="T92">
        <v>46.03</v>
      </c>
      <c r="U92">
        <v>15.34</v>
      </c>
      <c r="V92">
        <v>15.36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9.6199999999999992</v>
      </c>
      <c r="AD92">
        <v>23.87</v>
      </c>
      <c r="AE92">
        <v>23.87</v>
      </c>
      <c r="AF92">
        <v>1.36</v>
      </c>
    </row>
    <row r="93" spans="1:32">
      <c r="A93" t="s">
        <v>135</v>
      </c>
      <c r="B93" s="75">
        <v>130.33000000000001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35.15</v>
      </c>
      <c r="J93">
        <v>270.93</v>
      </c>
      <c r="K93">
        <v>100.91</v>
      </c>
      <c r="L93">
        <v>1.24</v>
      </c>
      <c r="M93">
        <v>7.04</v>
      </c>
      <c r="N93" s="135">
        <v>0</v>
      </c>
      <c r="O93" s="135">
        <v>0</v>
      </c>
      <c r="P93" s="135">
        <v>0</v>
      </c>
      <c r="Q93">
        <v>1.45</v>
      </c>
      <c r="R93">
        <v>0</v>
      </c>
      <c r="S93">
        <v>1.48</v>
      </c>
      <c r="T93">
        <v>44.86</v>
      </c>
      <c r="U93">
        <v>14.95</v>
      </c>
      <c r="V93">
        <v>14.95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9.2799999999999994</v>
      </c>
      <c r="AD93">
        <v>22.91</v>
      </c>
      <c r="AE93">
        <v>22.91</v>
      </c>
      <c r="AF93">
        <v>1.36</v>
      </c>
    </row>
    <row r="94" spans="1:32">
      <c r="A94" t="s">
        <v>136</v>
      </c>
      <c r="B94" s="75">
        <v>130.33000000000001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35.15</v>
      </c>
      <c r="J94">
        <v>270.93</v>
      </c>
      <c r="K94">
        <v>100.91</v>
      </c>
      <c r="L94">
        <v>1.24</v>
      </c>
      <c r="M94">
        <v>7.1</v>
      </c>
      <c r="N94" s="135">
        <v>0</v>
      </c>
      <c r="O94" s="135">
        <v>0</v>
      </c>
      <c r="P94" s="135">
        <v>0</v>
      </c>
      <c r="Q94">
        <v>1.45</v>
      </c>
      <c r="R94">
        <v>0</v>
      </c>
      <c r="S94">
        <v>1.48</v>
      </c>
      <c r="T94">
        <v>43.49</v>
      </c>
      <c r="U94">
        <v>14.49</v>
      </c>
      <c r="V94">
        <v>14.5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10.42</v>
      </c>
      <c r="AD94">
        <v>33.18</v>
      </c>
      <c r="AE94">
        <v>33.18</v>
      </c>
      <c r="AF94">
        <v>1.36</v>
      </c>
    </row>
    <row r="95" spans="1:32">
      <c r="A95" t="s">
        <v>137</v>
      </c>
      <c r="B95" s="75">
        <v>107.37</v>
      </c>
      <c r="C95" s="75">
        <v>67.94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35.15</v>
      </c>
      <c r="J95">
        <v>270.93</v>
      </c>
      <c r="K95">
        <v>100.91</v>
      </c>
      <c r="L95">
        <v>1.17</v>
      </c>
      <c r="M95">
        <v>7.1</v>
      </c>
      <c r="N95" s="135">
        <v>0</v>
      </c>
      <c r="O95" s="135">
        <v>0</v>
      </c>
      <c r="P95" s="135">
        <v>0</v>
      </c>
      <c r="Q95">
        <v>1.45</v>
      </c>
      <c r="R95">
        <v>0</v>
      </c>
      <c r="S95">
        <v>1.44</v>
      </c>
      <c r="T95">
        <v>48.04</v>
      </c>
      <c r="U95">
        <v>16.010000000000002</v>
      </c>
      <c r="V95">
        <v>16.03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9.8699999999999992</v>
      </c>
      <c r="AD95">
        <v>32.17</v>
      </c>
      <c r="AE95">
        <v>32.17</v>
      </c>
      <c r="AF95">
        <v>1.36</v>
      </c>
    </row>
    <row r="96" spans="1:32">
      <c r="A96" t="s">
        <v>138</v>
      </c>
      <c r="B96" s="75">
        <v>107.37</v>
      </c>
      <c r="C96" s="75">
        <v>67.94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35.15</v>
      </c>
      <c r="J96">
        <v>270.93</v>
      </c>
      <c r="K96">
        <v>100.91</v>
      </c>
      <c r="L96">
        <v>1.17</v>
      </c>
      <c r="M96">
        <v>7.11</v>
      </c>
      <c r="N96" s="135">
        <v>0</v>
      </c>
      <c r="O96" s="135">
        <v>0</v>
      </c>
      <c r="P96" s="135">
        <v>0</v>
      </c>
      <c r="Q96">
        <v>1.45</v>
      </c>
      <c r="R96">
        <v>0</v>
      </c>
      <c r="S96">
        <v>1.44</v>
      </c>
      <c r="T96">
        <v>46.81</v>
      </c>
      <c r="U96">
        <v>15.6</v>
      </c>
      <c r="V96">
        <v>15.61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9.11</v>
      </c>
      <c r="AD96">
        <v>40.229999999999997</v>
      </c>
      <c r="AE96">
        <v>40.229999999999997</v>
      </c>
      <c r="AF96">
        <v>1.36</v>
      </c>
    </row>
    <row r="97" spans="1:36">
      <c r="A97" t="s">
        <v>139</v>
      </c>
      <c r="B97" s="75">
        <v>107.37</v>
      </c>
      <c r="C97" s="75">
        <v>67.94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35.15</v>
      </c>
      <c r="J97">
        <v>270.93</v>
      </c>
      <c r="K97">
        <v>100.91</v>
      </c>
      <c r="L97">
        <v>1.17</v>
      </c>
      <c r="M97">
        <v>7.12</v>
      </c>
      <c r="N97" s="135">
        <v>0</v>
      </c>
      <c r="O97" s="135">
        <v>0</v>
      </c>
      <c r="P97" s="135">
        <v>0</v>
      </c>
      <c r="Q97">
        <v>1.45</v>
      </c>
      <c r="R97">
        <v>0</v>
      </c>
      <c r="S97">
        <v>1.44</v>
      </c>
      <c r="T97">
        <v>45.32</v>
      </c>
      <c r="U97">
        <v>15.11</v>
      </c>
      <c r="V97">
        <v>15.1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8.77</v>
      </c>
      <c r="AD97">
        <v>39.94</v>
      </c>
      <c r="AE97">
        <v>39.94</v>
      </c>
      <c r="AF97">
        <v>1.36</v>
      </c>
    </row>
    <row r="98" spans="1:36">
      <c r="A98" t="s">
        <v>140</v>
      </c>
      <c r="B98" s="75">
        <v>107.37</v>
      </c>
      <c r="C98" s="75">
        <v>67.94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35.15</v>
      </c>
      <c r="J98">
        <v>270.93</v>
      </c>
      <c r="K98">
        <v>100.91</v>
      </c>
      <c r="L98">
        <v>1.17</v>
      </c>
      <c r="M98">
        <v>7.14</v>
      </c>
      <c r="N98" s="135">
        <v>0</v>
      </c>
      <c r="O98" s="135">
        <v>0</v>
      </c>
      <c r="P98" s="135">
        <v>0</v>
      </c>
      <c r="Q98">
        <v>1.45</v>
      </c>
      <c r="R98">
        <v>0</v>
      </c>
      <c r="S98">
        <v>1.44</v>
      </c>
      <c r="T98">
        <v>43.62</v>
      </c>
      <c r="U98">
        <v>14.54</v>
      </c>
      <c r="V98">
        <v>14.53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8.44</v>
      </c>
      <c r="AD98">
        <v>40.14</v>
      </c>
      <c r="AE98">
        <v>40.14</v>
      </c>
      <c r="AF98">
        <v>1.36</v>
      </c>
    </row>
    <row r="99" spans="1:36">
      <c r="A99" t="s">
        <v>141</v>
      </c>
      <c r="B99" s="75">
        <f>SUM(B3:B98)/4000</f>
        <v>2.8126249999999993</v>
      </c>
      <c r="C99" s="75">
        <f t="shared" ref="C99:L99" si="2">SUM(C3:C98)/4000</f>
        <v>1.7874975000000011</v>
      </c>
      <c r="D99" s="135">
        <f t="shared" ref="D99" si="3">SUM(D3:D98)/4000</f>
        <v>0.98586250000000009</v>
      </c>
      <c r="E99" s="75"/>
      <c r="F99" s="78">
        <f t="shared" si="2"/>
        <v>9.416999999999999E-2</v>
      </c>
      <c r="G99" s="78">
        <f t="shared" si="2"/>
        <v>9.416999999999999E-2</v>
      </c>
      <c r="H99" s="78">
        <f t="shared" si="2"/>
        <v>9.6532499999999979E-2</v>
      </c>
      <c r="I99">
        <f t="shared" si="2"/>
        <v>0.86883750000000082</v>
      </c>
      <c r="J99">
        <f t="shared" si="2"/>
        <v>5.9941475000000048</v>
      </c>
      <c r="K99">
        <f t="shared" si="2"/>
        <v>2.1522474999999979</v>
      </c>
      <c r="L99">
        <f t="shared" si="2"/>
        <v>3.0629999999999977E-2</v>
      </c>
      <c r="M99">
        <f t="shared" ref="M99:AB99" si="4">SUM(M3:M98)/4000</f>
        <v>0.17746749999999994</v>
      </c>
      <c r="N99" s="135">
        <f t="shared" si="4"/>
        <v>0.34148249999999997</v>
      </c>
      <c r="O99" s="135">
        <f t="shared" si="4"/>
        <v>0.31629250000000003</v>
      </c>
      <c r="P99" s="135">
        <f t="shared" si="4"/>
        <v>0.32808749999999998</v>
      </c>
      <c r="Q99">
        <f t="shared" si="4"/>
        <v>3.5550000000000005E-2</v>
      </c>
      <c r="R99">
        <f t="shared" si="4"/>
        <v>1.0590875</v>
      </c>
      <c r="S99">
        <f t="shared" si="4"/>
        <v>3.321000000000001E-2</v>
      </c>
      <c r="T99">
        <f t="shared" si="4"/>
        <v>0.73584999999999989</v>
      </c>
      <c r="U99">
        <f t="shared" si="4"/>
        <v>0.2452875000000001</v>
      </c>
      <c r="V99">
        <f t="shared" si="4"/>
        <v>0.24524500000000016</v>
      </c>
      <c r="W99">
        <f t="shared" si="4"/>
        <v>1.9416399999999998</v>
      </c>
      <c r="X99">
        <f t="shared" si="4"/>
        <v>0.38833500000000015</v>
      </c>
      <c r="Y99">
        <f t="shared" si="4"/>
        <v>0.51337500000000003</v>
      </c>
      <c r="Z99">
        <f t="shared" si="4"/>
        <v>0.31062000000000006</v>
      </c>
      <c r="AA99">
        <f t="shared" si="4"/>
        <v>0.71992000000000034</v>
      </c>
      <c r="AB99">
        <f t="shared" si="4"/>
        <v>0.35991000000000012</v>
      </c>
      <c r="AC99">
        <f t="shared" ref="AC99:AJ99" si="5">SUM(AC3:AC98)/4000</f>
        <v>0.14278749999999998</v>
      </c>
      <c r="AD99">
        <f t="shared" si="5"/>
        <v>0.4412375</v>
      </c>
      <c r="AE99">
        <f t="shared" si="5"/>
        <v>0.4412375</v>
      </c>
      <c r="AF99">
        <f t="shared" si="5"/>
        <v>6.0620000000000028E-2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45007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55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82.456000000000003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-82.456000000000003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117.018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-117.018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93.960999999999999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-93.960999999999999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76.293999999999997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-76.293999999999997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53.454000000000001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-53.454000000000001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62.792000000000002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-62.792000000000002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55.034999999999997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-55.034999999999997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168</v>
      </c>
      <c r="C78" s="136">
        <f>'IDT-1 Calculation'!DG78</f>
        <v>30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-198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165</v>
      </c>
      <c r="C79" s="136">
        <f>'IDT-1 Calculation'!DG79</f>
        <v>30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-195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173</v>
      </c>
      <c r="C80" s="136">
        <f>'IDT-1 Calculation'!DG80</f>
        <v>30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-203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162.839</v>
      </c>
      <c r="C81" s="136">
        <f>'IDT-1 Calculation'!DG81</f>
        <v>35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-197.839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171.28800000000001</v>
      </c>
      <c r="C82" s="136">
        <f>'IDT-1 Calculation'!DG82</f>
        <v>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-201.28800000000001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195.93</v>
      </c>
      <c r="C83" s="136">
        <f>'IDT-1 Calculation'!DG83</f>
        <v>25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-220.93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217.988</v>
      </c>
      <c r="C84" s="136">
        <f>'IDT-1 Calculation'!DG84</f>
        <v>20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-237.988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243</v>
      </c>
      <c r="C85" s="136">
        <f>'IDT-1 Calculation'!DG85</f>
        <v>10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-253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177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97.266999999999996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-97.266999999999996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69.64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-69.64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57.473999999999997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-57.473999999999997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65.504000000000005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-65.504000000000005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73.444000000000003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-73.444000000000003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83.584000000000003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-83.584000000000003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95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-95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53.527999999999999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-53.527999999999999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45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-45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28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-28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0.83912399999999987</v>
      </c>
      <c r="C99" s="152">
        <f>SUM(C3:C98)/4000</f>
        <v>5.2499999999999998E-2</v>
      </c>
      <c r="D99" s="152">
        <f>SUM(D3:D98)/4000</f>
        <v>0</v>
      </c>
      <c r="E99" s="152">
        <f>SUM(E3:E98)/4000</f>
        <v>0</v>
      </c>
      <c r="F99" s="152">
        <f>SUM(F3:F98)/4000</f>
        <v>-0.89162399999999975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45007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513.89038100329014</v>
      </c>
      <c r="L3">
        <v>9.4868754271327198</v>
      </c>
      <c r="M3">
        <v>63.108053804444786</v>
      </c>
      <c r="N3">
        <v>51.504559077636202</v>
      </c>
      <c r="O3">
        <v>72.686354785658935</v>
      </c>
      <c r="P3">
        <v>20.226170258755268</v>
      </c>
      <c r="Q3">
        <v>0</v>
      </c>
      <c r="R3">
        <v>18.426549664732057</v>
      </c>
      <c r="S3">
        <v>11.49328732168749</v>
      </c>
      <c r="T3">
        <v>0</v>
      </c>
      <c r="U3">
        <v>52.034697043376887</v>
      </c>
      <c r="V3">
        <v>5.1483573366729285</v>
      </c>
      <c r="W3">
        <v>15.320934120979874</v>
      </c>
      <c r="X3">
        <v>65.139120897171409</v>
      </c>
      <c r="Y3">
        <v>0</v>
      </c>
      <c r="Z3">
        <v>2.893749550407013</v>
      </c>
      <c r="AA3">
        <v>0</v>
      </c>
      <c r="AB3">
        <v>0</v>
      </c>
      <c r="AC3">
        <v>0</v>
      </c>
      <c r="AD3">
        <v>0</v>
      </c>
      <c r="AE3">
        <v>7.166077643915675</v>
      </c>
      <c r="AF3">
        <v>4.2985324963473186</v>
      </c>
      <c r="AG3">
        <v>29.481172901690673</v>
      </c>
      <c r="AH3">
        <v>0</v>
      </c>
      <c r="AI3">
        <v>0</v>
      </c>
      <c r="AJ3">
        <v>0</v>
      </c>
      <c r="AK3">
        <v>11.569158468169482</v>
      </c>
      <c r="AL3">
        <v>9.5866549451226462</v>
      </c>
      <c r="AM3">
        <v>7.0526648361511164</v>
      </c>
      <c r="AN3">
        <v>0</v>
      </c>
      <c r="AO3">
        <v>0</v>
      </c>
      <c r="AP3">
        <v>0</v>
      </c>
      <c r="AQ3">
        <v>0</v>
      </c>
      <c r="AR3">
        <v>23.154233477770823</v>
      </c>
      <c r="AS3">
        <v>14.492536606136506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42.141093085690997</v>
      </c>
      <c r="BB3">
        <f>SUM(B3:AZ3)-BA3</f>
        <v>966.01902858155927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513.89038100329014</v>
      </c>
      <c r="L4">
        <v>0</v>
      </c>
      <c r="M4">
        <v>63.108053804444786</v>
      </c>
      <c r="N4">
        <v>51.504559077636202</v>
      </c>
      <c r="O4">
        <v>72.686354785658935</v>
      </c>
      <c r="P4">
        <v>20.226170258755268</v>
      </c>
      <c r="Q4">
        <v>0</v>
      </c>
      <c r="R4">
        <v>18.426549664732057</v>
      </c>
      <c r="S4">
        <v>11.49328732168749</v>
      </c>
      <c r="T4">
        <v>0</v>
      </c>
      <c r="U4">
        <v>52.034697043376887</v>
      </c>
      <c r="V4">
        <v>5.1483573366729285</v>
      </c>
      <c r="W4">
        <v>15.357129590660081</v>
      </c>
      <c r="X4">
        <v>65.139120897171409</v>
      </c>
      <c r="Y4">
        <v>0</v>
      </c>
      <c r="Z4">
        <v>2.893749550407013</v>
      </c>
      <c r="AA4">
        <v>0</v>
      </c>
      <c r="AB4">
        <v>0</v>
      </c>
      <c r="AC4">
        <v>0</v>
      </c>
      <c r="AD4">
        <v>0</v>
      </c>
      <c r="AE4">
        <v>7.166077643915675</v>
      </c>
      <c r="AF4">
        <v>4.2985324963473186</v>
      </c>
      <c r="AG4">
        <v>29.481172901690673</v>
      </c>
      <c r="AH4">
        <v>0</v>
      </c>
      <c r="AI4">
        <v>0</v>
      </c>
      <c r="AJ4">
        <v>0</v>
      </c>
      <c r="AK4">
        <v>11.569158468169482</v>
      </c>
      <c r="AL4">
        <v>9.5866549451226462</v>
      </c>
      <c r="AM4">
        <v>7.0526648361511164</v>
      </c>
      <c r="AN4">
        <v>0</v>
      </c>
      <c r="AO4">
        <v>0</v>
      </c>
      <c r="AP4">
        <v>0</v>
      </c>
      <c r="AQ4">
        <v>0</v>
      </c>
      <c r="AR4">
        <v>23.154233477770823</v>
      </c>
      <c r="AS4">
        <v>14.492536606136506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41.746054663469479</v>
      </c>
      <c r="BB4">
        <f t="shared" ref="BB4:BB67" si="0">SUM(B4:AZ4)-BA4</f>
        <v>956.96338704632797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503.67112476697469</v>
      </c>
      <c r="L5">
        <v>0</v>
      </c>
      <c r="M5">
        <v>63.108053804444786</v>
      </c>
      <c r="N5">
        <v>51.504559077636202</v>
      </c>
      <c r="O5">
        <v>72.686354785658935</v>
      </c>
      <c r="P5">
        <v>20.226170258755268</v>
      </c>
      <c r="Q5">
        <v>0</v>
      </c>
      <c r="R5">
        <v>18.426549664732057</v>
      </c>
      <c r="S5">
        <v>11.49328732168749</v>
      </c>
      <c r="T5">
        <v>0</v>
      </c>
      <c r="U5">
        <v>52.034697043376887</v>
      </c>
      <c r="V5">
        <v>5.1483573366729285</v>
      </c>
      <c r="W5">
        <v>15.357129590660081</v>
      </c>
      <c r="X5">
        <v>65.139120897171409</v>
      </c>
      <c r="Y5">
        <v>0</v>
      </c>
      <c r="Z5">
        <v>2.893749550407013</v>
      </c>
      <c r="AA5">
        <v>0</v>
      </c>
      <c r="AB5">
        <v>0</v>
      </c>
      <c r="AC5">
        <v>0</v>
      </c>
      <c r="AD5">
        <v>0</v>
      </c>
      <c r="AE5">
        <v>7.166077643915675</v>
      </c>
      <c r="AF5">
        <v>4.2985324963473186</v>
      </c>
      <c r="AG5">
        <v>29.481172901690673</v>
      </c>
      <c r="AH5">
        <v>0</v>
      </c>
      <c r="AI5">
        <v>0</v>
      </c>
      <c r="AJ5">
        <v>0</v>
      </c>
      <c r="AK5">
        <v>11.569158468169482</v>
      </c>
      <c r="AL5">
        <v>9.5866549451226462</v>
      </c>
      <c r="AM5">
        <v>7.0526648361511164</v>
      </c>
      <c r="AN5">
        <v>0</v>
      </c>
      <c r="AO5">
        <v>0</v>
      </c>
      <c r="AP5">
        <v>0</v>
      </c>
      <c r="AQ5">
        <v>0</v>
      </c>
      <c r="AR5">
        <v>20.716945743268631</v>
      </c>
      <c r="AS5">
        <v>14.492536606136506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41.217011125489279</v>
      </c>
      <c r="BB5">
        <f t="shared" si="0"/>
        <v>944.83588661349052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490.60089783852351</v>
      </c>
      <c r="L6">
        <v>0</v>
      </c>
      <c r="M6">
        <v>63.108053804444786</v>
      </c>
      <c r="N6">
        <v>51.504559077636202</v>
      </c>
      <c r="O6">
        <v>72.686354785658935</v>
      </c>
      <c r="P6">
        <v>20.226170258755268</v>
      </c>
      <c r="Q6">
        <v>0</v>
      </c>
      <c r="R6">
        <v>18.426549664732057</v>
      </c>
      <c r="S6">
        <v>11.49328732168749</v>
      </c>
      <c r="T6">
        <v>0</v>
      </c>
      <c r="U6">
        <v>52.034697043376887</v>
      </c>
      <c r="V6">
        <v>5.1483573366729285</v>
      </c>
      <c r="W6">
        <v>15.357129590660081</v>
      </c>
      <c r="X6">
        <v>65.139120897171409</v>
      </c>
      <c r="Y6">
        <v>0</v>
      </c>
      <c r="Z6">
        <v>2.893749550407013</v>
      </c>
      <c r="AA6">
        <v>0</v>
      </c>
      <c r="AB6">
        <v>0</v>
      </c>
      <c r="AC6">
        <v>0</v>
      </c>
      <c r="AD6">
        <v>0</v>
      </c>
      <c r="AE6">
        <v>7.166077643915675</v>
      </c>
      <c r="AF6">
        <v>4.2985324963473186</v>
      </c>
      <c r="AG6">
        <v>29.481172901690673</v>
      </c>
      <c r="AH6">
        <v>0</v>
      </c>
      <c r="AI6">
        <v>0</v>
      </c>
      <c r="AJ6">
        <v>0</v>
      </c>
      <c r="AK6">
        <v>11.569158468169482</v>
      </c>
      <c r="AL6">
        <v>9.5866549451226462</v>
      </c>
      <c r="AM6">
        <v>7.0526648361511164</v>
      </c>
      <c r="AN6">
        <v>0</v>
      </c>
      <c r="AO6">
        <v>0</v>
      </c>
      <c r="AP6">
        <v>0</v>
      </c>
      <c r="AQ6">
        <v>0</v>
      </c>
      <c r="AR6">
        <v>20.716945743268631</v>
      </c>
      <c r="AS6">
        <v>14.492536606136506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40.670675639880045</v>
      </c>
      <c r="BB6">
        <f t="shared" si="0"/>
        <v>932.31199517064863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471.50015893229892</v>
      </c>
      <c r="L7">
        <v>0</v>
      </c>
      <c r="M7">
        <v>63.108053804444786</v>
      </c>
      <c r="N7">
        <v>51.504559077636202</v>
      </c>
      <c r="O7">
        <v>72.686354785658935</v>
      </c>
      <c r="P7">
        <v>20.226170258755268</v>
      </c>
      <c r="Q7">
        <v>0</v>
      </c>
      <c r="R7">
        <v>18.426549664732057</v>
      </c>
      <c r="S7">
        <v>11.49328732168749</v>
      </c>
      <c r="T7">
        <v>0</v>
      </c>
      <c r="U7">
        <v>52.034697043376887</v>
      </c>
      <c r="V7">
        <v>5.1483573366729285</v>
      </c>
      <c r="W7">
        <v>15.358836844198045</v>
      </c>
      <c r="X7">
        <v>66.878462159900764</v>
      </c>
      <c r="Y7">
        <v>0</v>
      </c>
      <c r="Z7">
        <v>2.893749550407013</v>
      </c>
      <c r="AA7">
        <v>0</v>
      </c>
      <c r="AB7">
        <v>0</v>
      </c>
      <c r="AC7">
        <v>0</v>
      </c>
      <c r="AD7">
        <v>0</v>
      </c>
      <c r="AE7">
        <v>7.166077643915675</v>
      </c>
      <c r="AF7">
        <v>4.2985324963473186</v>
      </c>
      <c r="AG7">
        <v>29.481172901690673</v>
      </c>
      <c r="AH7">
        <v>0</v>
      </c>
      <c r="AI7">
        <v>0</v>
      </c>
      <c r="AJ7">
        <v>0</v>
      </c>
      <c r="AK7">
        <v>11.569158468169482</v>
      </c>
      <c r="AL7">
        <v>9.5866549451226462</v>
      </c>
      <c r="AM7">
        <v>7.0526648361511164</v>
      </c>
      <c r="AN7">
        <v>0</v>
      </c>
      <c r="AO7">
        <v>0</v>
      </c>
      <c r="AP7">
        <v>0.16968282529743273</v>
      </c>
      <c r="AQ7">
        <v>0</v>
      </c>
      <c r="AR7">
        <v>20.716945743268631</v>
      </c>
      <c r="AS7">
        <v>14.492536606136506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39.952133323677273</v>
      </c>
      <c r="BB7">
        <f t="shared" si="0"/>
        <v>915.84052992219154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421.23484557193029</v>
      </c>
      <c r="L8">
        <v>0</v>
      </c>
      <c r="M8">
        <v>63.108053804444786</v>
      </c>
      <c r="N8">
        <v>51.504559077636202</v>
      </c>
      <c r="O8">
        <v>72.686354785658935</v>
      </c>
      <c r="P8">
        <v>20.226170258755268</v>
      </c>
      <c r="Q8">
        <v>0</v>
      </c>
      <c r="R8">
        <v>18.426549664732057</v>
      </c>
      <c r="S8">
        <v>11.49328732168749</v>
      </c>
      <c r="T8">
        <v>0</v>
      </c>
      <c r="U8">
        <v>52.034697043376887</v>
      </c>
      <c r="V8">
        <v>5.1483573366729285</v>
      </c>
      <c r="W8">
        <v>15.358836844198045</v>
      </c>
      <c r="X8">
        <v>65.139570904984424</v>
      </c>
      <c r="Y8">
        <v>0</v>
      </c>
      <c r="Z8">
        <v>2.893749550407013</v>
      </c>
      <c r="AA8">
        <v>0</v>
      </c>
      <c r="AB8">
        <v>0</v>
      </c>
      <c r="AC8">
        <v>0</v>
      </c>
      <c r="AD8">
        <v>0</v>
      </c>
      <c r="AE8">
        <v>7.166077643915675</v>
      </c>
      <c r="AF8">
        <v>4.2985324963473186</v>
      </c>
      <c r="AG8">
        <v>29.481172901690673</v>
      </c>
      <c r="AH8">
        <v>0</v>
      </c>
      <c r="AI8">
        <v>0</v>
      </c>
      <c r="AJ8">
        <v>0</v>
      </c>
      <c r="AK8">
        <v>11.569158468169482</v>
      </c>
      <c r="AL8">
        <v>9.5866549451226462</v>
      </c>
      <c r="AM8">
        <v>7.0526648361511164</v>
      </c>
      <c r="AN8">
        <v>0</v>
      </c>
      <c r="AO8">
        <v>0</v>
      </c>
      <c r="AP8">
        <v>0.16968282529743273</v>
      </c>
      <c r="AQ8">
        <v>0</v>
      </c>
      <c r="AR8">
        <v>20.716945743268631</v>
      </c>
      <c r="AS8">
        <v>14.492536606136506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37.778357570758345</v>
      </c>
      <c r="BB8">
        <f t="shared" si="0"/>
        <v>866.01010105982562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414.19642523490245</v>
      </c>
      <c r="L9">
        <v>0</v>
      </c>
      <c r="M9">
        <v>63.108053804444786</v>
      </c>
      <c r="N9">
        <v>51.504559077636202</v>
      </c>
      <c r="O9">
        <v>72.686354785658935</v>
      </c>
      <c r="P9">
        <v>20.226170258755268</v>
      </c>
      <c r="Q9">
        <v>0</v>
      </c>
      <c r="R9">
        <v>18.426549664732057</v>
      </c>
      <c r="S9">
        <v>11.49328732168749</v>
      </c>
      <c r="T9">
        <v>0</v>
      </c>
      <c r="U9">
        <v>52.034697043376887</v>
      </c>
      <c r="V9">
        <v>5.1483573366729285</v>
      </c>
      <c r="W9">
        <v>15.358836844198045</v>
      </c>
      <c r="X9">
        <v>65.139570904984424</v>
      </c>
      <c r="Y9">
        <v>0</v>
      </c>
      <c r="Z9">
        <v>2.893749550407013</v>
      </c>
      <c r="AA9">
        <v>0</v>
      </c>
      <c r="AB9">
        <v>0</v>
      </c>
      <c r="AC9">
        <v>0</v>
      </c>
      <c r="AD9">
        <v>0</v>
      </c>
      <c r="AE9">
        <v>7.166077643915675</v>
      </c>
      <c r="AF9">
        <v>5.6851551282613233</v>
      </c>
      <c r="AG9">
        <v>29.481172901690673</v>
      </c>
      <c r="AH9">
        <v>0</v>
      </c>
      <c r="AI9">
        <v>0</v>
      </c>
      <c r="AJ9">
        <v>0</v>
      </c>
      <c r="AK9">
        <v>11.569158468169482</v>
      </c>
      <c r="AL9">
        <v>9.5866549451226462</v>
      </c>
      <c r="AM9">
        <v>7.0526648361511164</v>
      </c>
      <c r="AN9">
        <v>0</v>
      </c>
      <c r="AO9">
        <v>0</v>
      </c>
      <c r="AP9">
        <v>0.16968282529743273</v>
      </c>
      <c r="AQ9">
        <v>0</v>
      </c>
      <c r="AR9">
        <v>23.154233477770823</v>
      </c>
      <c r="AS9">
        <v>14.083894970569819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37.62690983362009</v>
      </c>
      <c r="BB9">
        <f t="shared" si="0"/>
        <v>862.53839719078553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405.14845968000566</v>
      </c>
      <c r="L10">
        <v>0</v>
      </c>
      <c r="M10">
        <v>63.108053804444786</v>
      </c>
      <c r="N10">
        <v>51.504559077636202</v>
      </c>
      <c r="O10">
        <v>72.686354785658935</v>
      </c>
      <c r="P10">
        <v>20.226170258755268</v>
      </c>
      <c r="Q10">
        <v>0</v>
      </c>
      <c r="R10">
        <v>18.426549664732057</v>
      </c>
      <c r="S10">
        <v>11.49328732168749</v>
      </c>
      <c r="T10">
        <v>0</v>
      </c>
      <c r="U10">
        <v>52.034697043376887</v>
      </c>
      <c r="V10">
        <v>5.1483573366729285</v>
      </c>
      <c r="W10">
        <v>15.358836844198045</v>
      </c>
      <c r="X10">
        <v>65.139570904984424</v>
      </c>
      <c r="Y10">
        <v>0</v>
      </c>
      <c r="Z10">
        <v>2.893749550407013</v>
      </c>
      <c r="AA10">
        <v>0</v>
      </c>
      <c r="AB10">
        <v>0</v>
      </c>
      <c r="AC10">
        <v>0</v>
      </c>
      <c r="AD10">
        <v>0</v>
      </c>
      <c r="AE10">
        <v>7.166077643915675</v>
      </c>
      <c r="AF10">
        <v>5.6851551282613233</v>
      </c>
      <c r="AG10">
        <v>29.481172901690673</v>
      </c>
      <c r="AH10">
        <v>0</v>
      </c>
      <c r="AI10">
        <v>0</v>
      </c>
      <c r="AJ10">
        <v>0</v>
      </c>
      <c r="AK10">
        <v>11.569158468169482</v>
      </c>
      <c r="AL10">
        <v>9.5866549451226462</v>
      </c>
      <c r="AM10">
        <v>7.0526648361511164</v>
      </c>
      <c r="AN10">
        <v>0</v>
      </c>
      <c r="AO10">
        <v>0</v>
      </c>
      <c r="AP10">
        <v>0.16968282529743273</v>
      </c>
      <c r="AQ10">
        <v>0</v>
      </c>
      <c r="AR10">
        <v>23.154233477770823</v>
      </c>
      <c r="AS10">
        <v>14.083894970569819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37.248704873425453</v>
      </c>
      <c r="BB10">
        <f t="shared" si="0"/>
        <v>853.86863659608332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400.12297549718255</v>
      </c>
      <c r="L11">
        <v>0</v>
      </c>
      <c r="M11">
        <v>63.108053804444786</v>
      </c>
      <c r="N11">
        <v>51.504559077636202</v>
      </c>
      <c r="O11">
        <v>72.686354785658935</v>
      </c>
      <c r="P11">
        <v>20.226170258755268</v>
      </c>
      <c r="Q11">
        <v>0</v>
      </c>
      <c r="R11">
        <v>18.426549664732057</v>
      </c>
      <c r="S11">
        <v>11.49328732168749</v>
      </c>
      <c r="T11">
        <v>0</v>
      </c>
      <c r="U11">
        <v>52.034697043376887</v>
      </c>
      <c r="V11">
        <v>5.1483573366729285</v>
      </c>
      <c r="W11">
        <v>15.358836844198045</v>
      </c>
      <c r="X11">
        <v>65.139570904984424</v>
      </c>
      <c r="Y11">
        <v>0</v>
      </c>
      <c r="Z11">
        <v>2.893749550407013</v>
      </c>
      <c r="AA11">
        <v>0</v>
      </c>
      <c r="AB11">
        <v>0</v>
      </c>
      <c r="AC11">
        <v>0</v>
      </c>
      <c r="AD11">
        <v>0</v>
      </c>
      <c r="AE11">
        <v>7.166077643915675</v>
      </c>
      <c r="AF11">
        <v>5.6851551282613233</v>
      </c>
      <c r="AG11">
        <v>29.481172901690673</v>
      </c>
      <c r="AH11">
        <v>0</v>
      </c>
      <c r="AI11">
        <v>0</v>
      </c>
      <c r="AJ11">
        <v>0</v>
      </c>
      <c r="AK11">
        <v>11.569158468169482</v>
      </c>
      <c r="AL11">
        <v>9.5866549451226462</v>
      </c>
      <c r="AM11">
        <v>7.0526648361511164</v>
      </c>
      <c r="AN11">
        <v>0</v>
      </c>
      <c r="AO11">
        <v>0</v>
      </c>
      <c r="AP11">
        <v>0.28280501440200378</v>
      </c>
      <c r="AQ11">
        <v>0</v>
      </c>
      <c r="AR11">
        <v>20.716945743268631</v>
      </c>
      <c r="AS11">
        <v>14.083894970569819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36.941489514785772</v>
      </c>
      <c r="BB11">
        <f t="shared" si="0"/>
        <v>846.82620222650246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435.30833623367187</v>
      </c>
      <c r="L12">
        <v>0</v>
      </c>
      <c r="M12">
        <v>63.108053804444786</v>
      </c>
      <c r="N12">
        <v>51.504559077636202</v>
      </c>
      <c r="O12">
        <v>72.686354785658935</v>
      </c>
      <c r="P12">
        <v>20.226170258755268</v>
      </c>
      <c r="Q12">
        <v>0</v>
      </c>
      <c r="R12">
        <v>18.426549664732057</v>
      </c>
      <c r="S12">
        <v>11.49328732168749</v>
      </c>
      <c r="T12">
        <v>0</v>
      </c>
      <c r="U12">
        <v>52.034697043376887</v>
      </c>
      <c r="V12">
        <v>5.1483573366729285</v>
      </c>
      <c r="W12">
        <v>15.358836844198045</v>
      </c>
      <c r="X12">
        <v>65.139570904984424</v>
      </c>
      <c r="Y12">
        <v>0</v>
      </c>
      <c r="Z12">
        <v>2.893749550407013</v>
      </c>
      <c r="AA12">
        <v>0</v>
      </c>
      <c r="AB12">
        <v>0</v>
      </c>
      <c r="AC12">
        <v>0</v>
      </c>
      <c r="AD12">
        <v>0</v>
      </c>
      <c r="AE12">
        <v>7.166077643915675</v>
      </c>
      <c r="AF12">
        <v>5.6851551282613233</v>
      </c>
      <c r="AG12">
        <v>29.481172901690673</v>
      </c>
      <c r="AH12">
        <v>0</v>
      </c>
      <c r="AI12">
        <v>0</v>
      </c>
      <c r="AJ12">
        <v>0</v>
      </c>
      <c r="AK12">
        <v>11.569158468169482</v>
      </c>
      <c r="AL12">
        <v>9.5866549451226462</v>
      </c>
      <c r="AM12">
        <v>7.0526648361511164</v>
      </c>
      <c r="AN12">
        <v>0</v>
      </c>
      <c r="AO12">
        <v>0</v>
      </c>
      <c r="AP12">
        <v>0.28280501440200378</v>
      </c>
      <c r="AQ12">
        <v>0</v>
      </c>
      <c r="AR12">
        <v>20.716945743268631</v>
      </c>
      <c r="AS12">
        <v>14.083894970569819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38.412237593571049</v>
      </c>
      <c r="BB12">
        <f t="shared" si="0"/>
        <v>880.54081488420638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430.28278740924338</v>
      </c>
      <c r="L13">
        <v>0</v>
      </c>
      <c r="M13">
        <v>63.108053804444786</v>
      </c>
      <c r="N13">
        <v>51.504559077636202</v>
      </c>
      <c r="O13">
        <v>72.686354785658935</v>
      </c>
      <c r="P13">
        <v>20.226170258755268</v>
      </c>
      <c r="Q13">
        <v>0</v>
      </c>
      <c r="R13">
        <v>18.426549664732057</v>
      </c>
      <c r="S13">
        <v>11.49328732168749</v>
      </c>
      <c r="T13">
        <v>0</v>
      </c>
      <c r="U13">
        <v>52.034697043376887</v>
      </c>
      <c r="V13">
        <v>5.1483573366729285</v>
      </c>
      <c r="W13">
        <v>15.358836844198045</v>
      </c>
      <c r="X13">
        <v>65.139570904984424</v>
      </c>
      <c r="Y13">
        <v>0</v>
      </c>
      <c r="Z13">
        <v>2.893749550407013</v>
      </c>
      <c r="AA13">
        <v>0</v>
      </c>
      <c r="AB13">
        <v>0</v>
      </c>
      <c r="AC13">
        <v>0</v>
      </c>
      <c r="AD13">
        <v>0</v>
      </c>
      <c r="AE13">
        <v>7.166077643915675</v>
      </c>
      <c r="AF13">
        <v>5.6851551282613233</v>
      </c>
      <c r="AG13">
        <v>29.481172901690673</v>
      </c>
      <c r="AH13">
        <v>0</v>
      </c>
      <c r="AI13">
        <v>0</v>
      </c>
      <c r="AJ13">
        <v>0</v>
      </c>
      <c r="AK13">
        <v>11.569158468169482</v>
      </c>
      <c r="AL13">
        <v>18.301795521202795</v>
      </c>
      <c r="AM13">
        <v>7.0526648361511164</v>
      </c>
      <c r="AN13">
        <v>0</v>
      </c>
      <c r="AO13">
        <v>0</v>
      </c>
      <c r="AP13">
        <v>0.28280501440200378</v>
      </c>
      <c r="AQ13">
        <v>0</v>
      </c>
      <c r="AR13">
        <v>19.98575933124609</v>
      </c>
      <c r="AS13">
        <v>14.083894970569819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38.535898936767552</v>
      </c>
      <c r="BB13">
        <f t="shared" si="0"/>
        <v>883.37555888063912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429.27636283699741</v>
      </c>
      <c r="L14">
        <v>0</v>
      </c>
      <c r="M14">
        <v>63.108053804444786</v>
      </c>
      <c r="N14">
        <v>51.504559077636202</v>
      </c>
      <c r="O14">
        <v>72.686354785658935</v>
      </c>
      <c r="P14">
        <v>20.226170258755268</v>
      </c>
      <c r="Q14">
        <v>0</v>
      </c>
      <c r="R14">
        <v>18.426549664732057</v>
      </c>
      <c r="S14">
        <v>11.49328732168749</v>
      </c>
      <c r="T14">
        <v>0</v>
      </c>
      <c r="U14">
        <v>52.034697043376887</v>
      </c>
      <c r="V14">
        <v>5.1483573366729285</v>
      </c>
      <c r="W14">
        <v>15.358836844198045</v>
      </c>
      <c r="X14">
        <v>65.139570904984424</v>
      </c>
      <c r="Y14">
        <v>0</v>
      </c>
      <c r="Z14">
        <v>2.893749550407013</v>
      </c>
      <c r="AA14">
        <v>0</v>
      </c>
      <c r="AB14">
        <v>0</v>
      </c>
      <c r="AC14">
        <v>0</v>
      </c>
      <c r="AD14">
        <v>0</v>
      </c>
      <c r="AE14">
        <v>7.166077643915675</v>
      </c>
      <c r="AF14">
        <v>5.6851551282613233</v>
      </c>
      <c r="AG14">
        <v>29.481172901690673</v>
      </c>
      <c r="AH14">
        <v>0</v>
      </c>
      <c r="AI14">
        <v>0</v>
      </c>
      <c r="AJ14">
        <v>0</v>
      </c>
      <c r="AK14">
        <v>11.569158468169482</v>
      </c>
      <c r="AL14">
        <v>60.134469663518544</v>
      </c>
      <c r="AM14">
        <v>7.0526648361511164</v>
      </c>
      <c r="AN14">
        <v>0</v>
      </c>
      <c r="AO14">
        <v>0</v>
      </c>
      <c r="AP14">
        <v>0.28280501440200378</v>
      </c>
      <c r="AQ14">
        <v>0</v>
      </c>
      <c r="AR14">
        <v>19.98575933124609</v>
      </c>
      <c r="AS14">
        <v>14.083894970569819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40.24243616879648</v>
      </c>
      <c r="BB14">
        <f t="shared" si="0"/>
        <v>922.49527121867982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328.54221778134922</v>
      </c>
      <c r="L15">
        <v>0</v>
      </c>
      <c r="M15">
        <v>63.108053804444786</v>
      </c>
      <c r="N15">
        <v>51.504559077636202</v>
      </c>
      <c r="O15">
        <v>72.686354785658935</v>
      </c>
      <c r="P15">
        <v>20.226170258755268</v>
      </c>
      <c r="Q15">
        <v>0</v>
      </c>
      <c r="R15">
        <v>18.426549664732057</v>
      </c>
      <c r="S15">
        <v>11.49328732168749</v>
      </c>
      <c r="T15">
        <v>0</v>
      </c>
      <c r="U15">
        <v>52.034697043376887</v>
      </c>
      <c r="V15">
        <v>5.1483573366729285</v>
      </c>
      <c r="W15">
        <v>15.358836844198045</v>
      </c>
      <c r="X15">
        <v>65.139570904984424</v>
      </c>
      <c r="Y15">
        <v>0</v>
      </c>
      <c r="Z15">
        <v>2.893749550407013</v>
      </c>
      <c r="AA15">
        <v>0</v>
      </c>
      <c r="AB15">
        <v>0</v>
      </c>
      <c r="AC15">
        <v>0</v>
      </c>
      <c r="AD15">
        <v>0</v>
      </c>
      <c r="AE15">
        <v>7.166077643915675</v>
      </c>
      <c r="AF15">
        <v>5.6851551282613233</v>
      </c>
      <c r="AG15">
        <v>29.481172901690673</v>
      </c>
      <c r="AH15">
        <v>0</v>
      </c>
      <c r="AI15">
        <v>0</v>
      </c>
      <c r="AJ15">
        <v>0</v>
      </c>
      <c r="AK15">
        <v>11.569158468169482</v>
      </c>
      <c r="AL15">
        <v>60.134469663518544</v>
      </c>
      <c r="AM15">
        <v>7.0526648361511164</v>
      </c>
      <c r="AN15">
        <v>0</v>
      </c>
      <c r="AO15">
        <v>0</v>
      </c>
      <c r="AP15">
        <v>0.28280501440200378</v>
      </c>
      <c r="AQ15">
        <v>0</v>
      </c>
      <c r="AR15">
        <v>23.154233477770823</v>
      </c>
      <c r="AS15">
        <v>14.083894970569819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36.164191124795096</v>
      </c>
      <c r="BB15">
        <f t="shared" si="0"/>
        <v>829.00784535355774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325.72799662316197</v>
      </c>
      <c r="L16">
        <v>0</v>
      </c>
      <c r="M16">
        <v>63.108053804444786</v>
      </c>
      <c r="N16">
        <v>51.504559077636202</v>
      </c>
      <c r="O16">
        <v>72.686354785658935</v>
      </c>
      <c r="P16">
        <v>20.226170258755268</v>
      </c>
      <c r="Q16">
        <v>0</v>
      </c>
      <c r="R16">
        <v>18.426549664732057</v>
      </c>
      <c r="S16">
        <v>11.49328732168749</v>
      </c>
      <c r="T16">
        <v>0</v>
      </c>
      <c r="U16">
        <v>52.034697043376887</v>
      </c>
      <c r="V16">
        <v>5.1483573366729285</v>
      </c>
      <c r="W16">
        <v>15.358836844198045</v>
      </c>
      <c r="X16">
        <v>65.139570904984424</v>
      </c>
      <c r="Y16">
        <v>0</v>
      </c>
      <c r="Z16">
        <v>2.893749550407013</v>
      </c>
      <c r="AA16">
        <v>0</v>
      </c>
      <c r="AB16">
        <v>0</v>
      </c>
      <c r="AC16">
        <v>0</v>
      </c>
      <c r="AD16">
        <v>0</v>
      </c>
      <c r="AE16">
        <v>7.166077643915675</v>
      </c>
      <c r="AF16">
        <v>5.6851551282613233</v>
      </c>
      <c r="AG16">
        <v>29.481172901690673</v>
      </c>
      <c r="AH16">
        <v>0</v>
      </c>
      <c r="AI16">
        <v>0</v>
      </c>
      <c r="AJ16">
        <v>0</v>
      </c>
      <c r="AK16">
        <v>11.569158468169482</v>
      </c>
      <c r="AL16">
        <v>60.134469663518544</v>
      </c>
      <c r="AM16">
        <v>7.0526648361511164</v>
      </c>
      <c r="AN16">
        <v>0</v>
      </c>
      <c r="AO16">
        <v>0</v>
      </c>
      <c r="AP16">
        <v>0.28280501440200378</v>
      </c>
      <c r="AQ16">
        <v>0</v>
      </c>
      <c r="AR16">
        <v>23.154233477770823</v>
      </c>
      <c r="AS16">
        <v>14.083894970569819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36.046556680382892</v>
      </c>
      <c r="BB16">
        <f t="shared" si="0"/>
        <v>826.31125863978275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330.75355231150053</v>
      </c>
      <c r="L17">
        <v>0</v>
      </c>
      <c r="M17">
        <v>63.108053804444786</v>
      </c>
      <c r="N17">
        <v>51.504559077636202</v>
      </c>
      <c r="O17">
        <v>72.686354785658935</v>
      </c>
      <c r="P17">
        <v>20.226170258755268</v>
      </c>
      <c r="Q17">
        <v>0</v>
      </c>
      <c r="R17">
        <v>18.421332995629562</v>
      </c>
      <c r="S17">
        <v>11.496215525048731</v>
      </c>
      <c r="T17">
        <v>0</v>
      </c>
      <c r="U17">
        <v>52.034697043376887</v>
      </c>
      <c r="V17">
        <v>5.1483573366729285</v>
      </c>
      <c r="W17">
        <v>15.364688749589469</v>
      </c>
      <c r="X17">
        <v>65.139690092268353</v>
      </c>
      <c r="Y17">
        <v>0</v>
      </c>
      <c r="Z17">
        <v>2.893749550407013</v>
      </c>
      <c r="AA17">
        <v>0</v>
      </c>
      <c r="AB17">
        <v>0</v>
      </c>
      <c r="AC17">
        <v>0</v>
      </c>
      <c r="AD17">
        <v>0</v>
      </c>
      <c r="AE17">
        <v>7.166077643915675</v>
      </c>
      <c r="AF17">
        <v>5.6851551282613233</v>
      </c>
      <c r="AG17">
        <v>29.481172901690673</v>
      </c>
      <c r="AH17">
        <v>0</v>
      </c>
      <c r="AI17">
        <v>0</v>
      </c>
      <c r="AJ17">
        <v>0</v>
      </c>
      <c r="AK17">
        <v>11.569158468169482</v>
      </c>
      <c r="AL17">
        <v>60.134469663518544</v>
      </c>
      <c r="AM17">
        <v>7.0526648361511164</v>
      </c>
      <c r="AN17">
        <v>0</v>
      </c>
      <c r="AO17">
        <v>0</v>
      </c>
      <c r="AP17">
        <v>0.28280501440200378</v>
      </c>
      <c r="AQ17">
        <v>0</v>
      </c>
      <c r="AR17">
        <v>20.716945743268631</v>
      </c>
      <c r="AS17">
        <v>14.083894970569819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36.154900214659051</v>
      </c>
      <c r="BB17">
        <f t="shared" si="0"/>
        <v>828.79486568627692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330.75355231150053</v>
      </c>
      <c r="L18">
        <v>0</v>
      </c>
      <c r="M18">
        <v>63.108053804444786</v>
      </c>
      <c r="N18">
        <v>51.504559077636202</v>
      </c>
      <c r="O18">
        <v>72.686354785658935</v>
      </c>
      <c r="P18">
        <v>20.226170258755268</v>
      </c>
      <c r="Q18">
        <v>0</v>
      </c>
      <c r="R18">
        <v>18.421332995629562</v>
      </c>
      <c r="S18">
        <v>11.496215525048731</v>
      </c>
      <c r="T18">
        <v>0</v>
      </c>
      <c r="U18">
        <v>52.034697043376887</v>
      </c>
      <c r="V18">
        <v>5.1483573366729285</v>
      </c>
      <c r="W18">
        <v>15.364688749589469</v>
      </c>
      <c r="X18">
        <v>65.139690092268353</v>
      </c>
      <c r="Y18">
        <v>0</v>
      </c>
      <c r="Z18">
        <v>2.893749550407013</v>
      </c>
      <c r="AA18">
        <v>0</v>
      </c>
      <c r="AB18">
        <v>0</v>
      </c>
      <c r="AC18">
        <v>0</v>
      </c>
      <c r="AD18">
        <v>0</v>
      </c>
      <c r="AE18">
        <v>7.166077643915675</v>
      </c>
      <c r="AF18">
        <v>5.6851551282613233</v>
      </c>
      <c r="AG18">
        <v>29.481172901690673</v>
      </c>
      <c r="AH18">
        <v>0</v>
      </c>
      <c r="AI18">
        <v>0</v>
      </c>
      <c r="AJ18">
        <v>0</v>
      </c>
      <c r="AK18">
        <v>11.569158468169482</v>
      </c>
      <c r="AL18">
        <v>18.301795521202795</v>
      </c>
      <c r="AM18">
        <v>7.0526648361511164</v>
      </c>
      <c r="AN18">
        <v>0</v>
      </c>
      <c r="AO18">
        <v>0</v>
      </c>
      <c r="AP18">
        <v>0.28280501440200378</v>
      </c>
      <c r="AQ18">
        <v>0</v>
      </c>
      <c r="AR18">
        <v>20.716945743268631</v>
      </c>
      <c r="AS18">
        <v>14.083894970569819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34.406294435510262</v>
      </c>
      <c r="BB18">
        <f t="shared" si="0"/>
        <v>788.71079732311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343.82217326876389</v>
      </c>
      <c r="L19">
        <v>0</v>
      </c>
      <c r="M19">
        <v>63.108053804444786</v>
      </c>
      <c r="N19">
        <v>51.504559077636202</v>
      </c>
      <c r="O19">
        <v>72.686354785658935</v>
      </c>
      <c r="P19">
        <v>20.226170258755268</v>
      </c>
      <c r="Q19">
        <v>0</v>
      </c>
      <c r="R19">
        <v>18.421332995629562</v>
      </c>
      <c r="S19">
        <v>11.496215525048731</v>
      </c>
      <c r="T19">
        <v>0</v>
      </c>
      <c r="U19">
        <v>52.034697043376887</v>
      </c>
      <c r="V19">
        <v>5.1483573366729285</v>
      </c>
      <c r="W19">
        <v>15.364688749589469</v>
      </c>
      <c r="X19">
        <v>65.139690092268353</v>
      </c>
      <c r="Y19">
        <v>0</v>
      </c>
      <c r="Z19">
        <v>2.893749550407013</v>
      </c>
      <c r="AA19">
        <v>0</v>
      </c>
      <c r="AB19">
        <v>0</v>
      </c>
      <c r="AC19">
        <v>0</v>
      </c>
      <c r="AD19">
        <v>0</v>
      </c>
      <c r="AE19">
        <v>7.166077643915675</v>
      </c>
      <c r="AF19">
        <v>5.6851551282613233</v>
      </c>
      <c r="AG19">
        <v>29.481172901690673</v>
      </c>
      <c r="AH19">
        <v>0</v>
      </c>
      <c r="AI19">
        <v>0</v>
      </c>
      <c r="AJ19">
        <v>0</v>
      </c>
      <c r="AK19">
        <v>11.569158468169482</v>
      </c>
      <c r="AL19">
        <v>18.301795521202795</v>
      </c>
      <c r="AM19">
        <v>7.0526648361511164</v>
      </c>
      <c r="AN19">
        <v>0</v>
      </c>
      <c r="AO19">
        <v>0</v>
      </c>
      <c r="AP19">
        <v>0.28280501440200378</v>
      </c>
      <c r="AQ19">
        <v>0</v>
      </c>
      <c r="AR19">
        <v>20.716945743268631</v>
      </c>
      <c r="AS19">
        <v>14.083894970569819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34.952562791523889</v>
      </c>
      <c r="BB19">
        <f t="shared" si="0"/>
        <v>801.23314992435974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357.89739673152349</v>
      </c>
      <c r="L20">
        <v>0</v>
      </c>
      <c r="M20">
        <v>63.108053804444786</v>
      </c>
      <c r="N20">
        <v>51.504559077636202</v>
      </c>
      <c r="O20">
        <v>72.686354785658935</v>
      </c>
      <c r="P20">
        <v>20.226170258755268</v>
      </c>
      <c r="Q20">
        <v>0</v>
      </c>
      <c r="R20">
        <v>18.421332995629562</v>
      </c>
      <c r="S20">
        <v>11.496215525048731</v>
      </c>
      <c r="T20">
        <v>0</v>
      </c>
      <c r="U20">
        <v>52.034697043376887</v>
      </c>
      <c r="V20">
        <v>5.1483573366729285</v>
      </c>
      <c r="W20">
        <v>15.364688749589469</v>
      </c>
      <c r="X20">
        <v>65.139690092268353</v>
      </c>
      <c r="Y20">
        <v>0</v>
      </c>
      <c r="Z20">
        <v>2.893749550407013</v>
      </c>
      <c r="AA20">
        <v>0</v>
      </c>
      <c r="AB20">
        <v>0</v>
      </c>
      <c r="AC20">
        <v>0</v>
      </c>
      <c r="AD20">
        <v>0</v>
      </c>
      <c r="AE20">
        <v>7.166077643915675</v>
      </c>
      <c r="AF20">
        <v>5.6851551282613233</v>
      </c>
      <c r="AG20">
        <v>29.481172901690673</v>
      </c>
      <c r="AH20">
        <v>0</v>
      </c>
      <c r="AI20">
        <v>0</v>
      </c>
      <c r="AJ20">
        <v>0</v>
      </c>
      <c r="AK20">
        <v>11.569158468169482</v>
      </c>
      <c r="AL20">
        <v>18.301795521202795</v>
      </c>
      <c r="AM20">
        <v>7.0526648361511164</v>
      </c>
      <c r="AN20">
        <v>0</v>
      </c>
      <c r="AO20">
        <v>0</v>
      </c>
      <c r="AP20">
        <v>0.28280501440200378</v>
      </c>
      <c r="AQ20">
        <v>0</v>
      </c>
      <c r="AR20">
        <v>20.716945743268631</v>
      </c>
      <c r="AS20">
        <v>14.083894970569819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35.540907132267222</v>
      </c>
      <c r="BB20">
        <f t="shared" si="0"/>
        <v>814.720029046376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369.96132223083299</v>
      </c>
      <c r="L21">
        <v>0</v>
      </c>
      <c r="M21">
        <v>63.108053804444786</v>
      </c>
      <c r="N21">
        <v>51.504559077636202</v>
      </c>
      <c r="O21">
        <v>72.686354785658935</v>
      </c>
      <c r="P21">
        <v>20.226170258755268</v>
      </c>
      <c r="Q21">
        <v>0</v>
      </c>
      <c r="R21">
        <v>18.421332995629562</v>
      </c>
      <c r="S21">
        <v>11.496215525048731</v>
      </c>
      <c r="T21">
        <v>0</v>
      </c>
      <c r="U21">
        <v>52.034697043376887</v>
      </c>
      <c r="V21">
        <v>5.1483573366729285</v>
      </c>
      <c r="W21">
        <v>15.364688749589469</v>
      </c>
      <c r="X21">
        <v>65.139690092268353</v>
      </c>
      <c r="Y21">
        <v>0</v>
      </c>
      <c r="Z21">
        <v>2.893749550407013</v>
      </c>
      <c r="AA21">
        <v>0</v>
      </c>
      <c r="AB21">
        <v>0</v>
      </c>
      <c r="AC21">
        <v>0</v>
      </c>
      <c r="AD21">
        <v>0</v>
      </c>
      <c r="AE21">
        <v>7.166077643915675</v>
      </c>
      <c r="AF21">
        <v>5.6851551282613233</v>
      </c>
      <c r="AG21">
        <v>29.481172901690673</v>
      </c>
      <c r="AH21">
        <v>0</v>
      </c>
      <c r="AI21">
        <v>0</v>
      </c>
      <c r="AJ21">
        <v>0</v>
      </c>
      <c r="AK21">
        <v>11.569158468169482</v>
      </c>
      <c r="AL21">
        <v>18.301795521202795</v>
      </c>
      <c r="AM21">
        <v>7.0526648361511164</v>
      </c>
      <c r="AN21">
        <v>0</v>
      </c>
      <c r="AO21">
        <v>0</v>
      </c>
      <c r="AP21">
        <v>0.28280501440200378</v>
      </c>
      <c r="AQ21">
        <v>0</v>
      </c>
      <c r="AR21">
        <v>23.154233477770823</v>
      </c>
      <c r="AS21">
        <v>14.083894970569819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36.147057845440557</v>
      </c>
      <c r="BB21">
        <f t="shared" si="0"/>
        <v>828.61509156701436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388.0572050625276</v>
      </c>
      <c r="L22">
        <v>0</v>
      </c>
      <c r="M22">
        <v>63.108053804444786</v>
      </c>
      <c r="N22">
        <v>51.504559077636202</v>
      </c>
      <c r="O22">
        <v>72.686354785658935</v>
      </c>
      <c r="P22">
        <v>20.226170258755268</v>
      </c>
      <c r="Q22">
        <v>0</v>
      </c>
      <c r="R22">
        <v>18.421332995629562</v>
      </c>
      <c r="S22">
        <v>11.496215525048731</v>
      </c>
      <c r="T22">
        <v>0</v>
      </c>
      <c r="U22">
        <v>52.034697043376887</v>
      </c>
      <c r="V22">
        <v>5.1483573366729285</v>
      </c>
      <c r="W22">
        <v>15.364688749589469</v>
      </c>
      <c r="X22">
        <v>65.139690092268353</v>
      </c>
      <c r="Y22">
        <v>0</v>
      </c>
      <c r="Z22">
        <v>2.893749550407013</v>
      </c>
      <c r="AA22">
        <v>0</v>
      </c>
      <c r="AB22">
        <v>0</v>
      </c>
      <c r="AC22">
        <v>0</v>
      </c>
      <c r="AD22">
        <v>0</v>
      </c>
      <c r="AE22">
        <v>7.166077643915675</v>
      </c>
      <c r="AF22">
        <v>5.6851551282613233</v>
      </c>
      <c r="AG22">
        <v>29.481172901690673</v>
      </c>
      <c r="AH22">
        <v>0</v>
      </c>
      <c r="AI22">
        <v>0</v>
      </c>
      <c r="AJ22">
        <v>0</v>
      </c>
      <c r="AK22">
        <v>11.569158468169482</v>
      </c>
      <c r="AL22">
        <v>18.301795521202795</v>
      </c>
      <c r="AM22">
        <v>7.0526648361511164</v>
      </c>
      <c r="AN22">
        <v>0</v>
      </c>
      <c r="AO22">
        <v>0</v>
      </c>
      <c r="AP22">
        <v>0.28280501440200378</v>
      </c>
      <c r="AQ22">
        <v>0</v>
      </c>
      <c r="AR22">
        <v>23.154233477770823</v>
      </c>
      <c r="AS22">
        <v>14.083894970569819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36.903465747805413</v>
      </c>
      <c r="BB22">
        <f t="shared" si="0"/>
        <v>845.95456649634411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432.29050462374647</v>
      </c>
      <c r="L23">
        <v>0</v>
      </c>
      <c r="M23">
        <v>63.108053804444786</v>
      </c>
      <c r="N23">
        <v>51.504559077636202</v>
      </c>
      <c r="O23">
        <v>72.686354785658935</v>
      </c>
      <c r="P23">
        <v>20.226170258755268</v>
      </c>
      <c r="Q23">
        <v>0</v>
      </c>
      <c r="R23">
        <v>18.421332995629562</v>
      </c>
      <c r="S23">
        <v>11.496215525048731</v>
      </c>
      <c r="T23">
        <v>0</v>
      </c>
      <c r="U23">
        <v>52.034697043376887</v>
      </c>
      <c r="V23">
        <v>5.1483573366729285</v>
      </c>
      <c r="W23">
        <v>15.364688749589469</v>
      </c>
      <c r="X23">
        <v>65.139690092268353</v>
      </c>
      <c r="Y23">
        <v>0</v>
      </c>
      <c r="Z23">
        <v>2.893749550407013</v>
      </c>
      <c r="AA23">
        <v>0</v>
      </c>
      <c r="AB23">
        <v>0</v>
      </c>
      <c r="AC23">
        <v>0</v>
      </c>
      <c r="AD23">
        <v>0</v>
      </c>
      <c r="AE23">
        <v>7.166077643915675</v>
      </c>
      <c r="AF23">
        <v>5.6851551282613233</v>
      </c>
      <c r="AG23">
        <v>29.481172901690673</v>
      </c>
      <c r="AH23">
        <v>0</v>
      </c>
      <c r="AI23">
        <v>0</v>
      </c>
      <c r="AJ23">
        <v>0</v>
      </c>
      <c r="AK23">
        <v>11.569158468169482</v>
      </c>
      <c r="AL23">
        <v>18.301795521202795</v>
      </c>
      <c r="AM23">
        <v>7.0526648361511164</v>
      </c>
      <c r="AN23">
        <v>0</v>
      </c>
      <c r="AO23">
        <v>0</v>
      </c>
      <c r="AP23">
        <v>0.28280501440200378</v>
      </c>
      <c r="AQ23">
        <v>0</v>
      </c>
      <c r="AR23">
        <v>20.716945743268631</v>
      </c>
      <c r="AS23">
        <v>14.083894970569819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38.650539042162137</v>
      </c>
      <c r="BB23">
        <f t="shared" si="0"/>
        <v>886.00350502870413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464.46148883703137</v>
      </c>
      <c r="L24">
        <v>0</v>
      </c>
      <c r="M24">
        <v>63.108053804444786</v>
      </c>
      <c r="N24">
        <v>51.504559077636202</v>
      </c>
      <c r="O24">
        <v>72.686354785658935</v>
      </c>
      <c r="P24">
        <v>20.226170258755268</v>
      </c>
      <c r="Q24">
        <v>0</v>
      </c>
      <c r="R24">
        <v>18.421332995629562</v>
      </c>
      <c r="S24">
        <v>11.496215525048731</v>
      </c>
      <c r="T24">
        <v>0</v>
      </c>
      <c r="U24">
        <v>52.034697043376887</v>
      </c>
      <c r="V24">
        <v>5.1483573366729285</v>
      </c>
      <c r="W24">
        <v>15.364688749589469</v>
      </c>
      <c r="X24">
        <v>65.139690092268353</v>
      </c>
      <c r="Y24">
        <v>0</v>
      </c>
      <c r="Z24">
        <v>2.893749550407013</v>
      </c>
      <c r="AA24">
        <v>0</v>
      </c>
      <c r="AB24">
        <v>0</v>
      </c>
      <c r="AC24">
        <v>0</v>
      </c>
      <c r="AD24">
        <v>0</v>
      </c>
      <c r="AE24">
        <v>7.166077643915675</v>
      </c>
      <c r="AF24">
        <v>5.6851551282613233</v>
      </c>
      <c r="AG24">
        <v>29.481172901690673</v>
      </c>
      <c r="AH24">
        <v>1.7323967467125858</v>
      </c>
      <c r="AI24">
        <v>0</v>
      </c>
      <c r="AJ24">
        <v>0</v>
      </c>
      <c r="AK24">
        <v>11.569158468169482</v>
      </c>
      <c r="AL24">
        <v>18.301795521202795</v>
      </c>
      <c r="AM24">
        <v>7.0526648361511164</v>
      </c>
      <c r="AN24">
        <v>0</v>
      </c>
      <c r="AO24">
        <v>0</v>
      </c>
      <c r="AP24">
        <v>0</v>
      </c>
      <c r="AQ24">
        <v>8.8274204502191633</v>
      </c>
      <c r="AR24">
        <v>20.716945743268631</v>
      </c>
      <c r="AS24">
        <v>14.083894970569819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40.424865291507203</v>
      </c>
      <c r="BB24">
        <f t="shared" si="0"/>
        <v>926.6771751751736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490.59920726953015</v>
      </c>
      <c r="L25">
        <v>0</v>
      </c>
      <c r="M25">
        <v>63.108053804444786</v>
      </c>
      <c r="N25">
        <v>51.504559077636202</v>
      </c>
      <c r="O25">
        <v>72.686354785658935</v>
      </c>
      <c r="P25">
        <v>20.226170258755268</v>
      </c>
      <c r="Q25">
        <v>0</v>
      </c>
      <c r="R25">
        <v>18.428026992397026</v>
      </c>
      <c r="S25">
        <v>11.498132086828706</v>
      </c>
      <c r="T25">
        <v>0</v>
      </c>
      <c r="U25">
        <v>52.034697043376887</v>
      </c>
      <c r="V25">
        <v>3.8166970223509913</v>
      </c>
      <c r="W25">
        <v>15.36255856965828</v>
      </c>
      <c r="X25">
        <v>65.132949667832207</v>
      </c>
      <c r="Y25">
        <v>0</v>
      </c>
      <c r="Z25">
        <v>2.893749550407013</v>
      </c>
      <c r="AA25">
        <v>0</v>
      </c>
      <c r="AB25">
        <v>0</v>
      </c>
      <c r="AC25">
        <v>0</v>
      </c>
      <c r="AD25">
        <v>0</v>
      </c>
      <c r="AE25">
        <v>7.166077643915675</v>
      </c>
      <c r="AF25">
        <v>5.6851551282613233</v>
      </c>
      <c r="AG25">
        <v>29.481172901690673</v>
      </c>
      <c r="AH25">
        <v>9.295788286265914</v>
      </c>
      <c r="AI25">
        <v>0</v>
      </c>
      <c r="AJ25">
        <v>0</v>
      </c>
      <c r="AK25">
        <v>11.569158468169482</v>
      </c>
      <c r="AL25">
        <v>18.301795521202795</v>
      </c>
      <c r="AM25">
        <v>7.0526648361511164</v>
      </c>
      <c r="AN25">
        <v>0</v>
      </c>
      <c r="AO25">
        <v>0</v>
      </c>
      <c r="AP25">
        <v>0</v>
      </c>
      <c r="AQ25">
        <v>17.654840199332085</v>
      </c>
      <c r="AR25">
        <v>20.716945743268631</v>
      </c>
      <c r="AS25">
        <v>14.083894970569819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42.146883562797953</v>
      </c>
      <c r="BB25">
        <f t="shared" si="0"/>
        <v>966.1517662649062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513.88905351439678</v>
      </c>
      <c r="L26">
        <v>8.9857059273780209</v>
      </c>
      <c r="M26">
        <v>63.108053804444786</v>
      </c>
      <c r="N26">
        <v>51.504559077636202</v>
      </c>
      <c r="O26">
        <v>72.686354785658935</v>
      </c>
      <c r="P26">
        <v>20.226170258755268</v>
      </c>
      <c r="Q26">
        <v>0</v>
      </c>
      <c r="R26">
        <v>18.428026992397026</v>
      </c>
      <c r="S26">
        <v>11.498132086828706</v>
      </c>
      <c r="T26">
        <v>0</v>
      </c>
      <c r="U26">
        <v>52.034697043376887</v>
      </c>
      <c r="V26">
        <v>5.0084601028889946</v>
      </c>
      <c r="W26">
        <v>15.36255856965828</v>
      </c>
      <c r="X26">
        <v>65.132949667832207</v>
      </c>
      <c r="Y26">
        <v>0</v>
      </c>
      <c r="Z26">
        <v>2.893749550407013</v>
      </c>
      <c r="AA26">
        <v>0</v>
      </c>
      <c r="AB26">
        <v>1.4903704033604674</v>
      </c>
      <c r="AC26">
        <v>0</v>
      </c>
      <c r="AD26">
        <v>0</v>
      </c>
      <c r="AE26">
        <v>7.166077643915675</v>
      </c>
      <c r="AF26">
        <v>5.6851551282613233</v>
      </c>
      <c r="AG26">
        <v>29.481172901690673</v>
      </c>
      <c r="AH26">
        <v>19.014112342517219</v>
      </c>
      <c r="AI26">
        <v>0</v>
      </c>
      <c r="AJ26">
        <v>0</v>
      </c>
      <c r="AK26">
        <v>11.569158468169482</v>
      </c>
      <c r="AL26">
        <v>18.301795521202795</v>
      </c>
      <c r="AM26">
        <v>7.0526648361511164</v>
      </c>
      <c r="AN26">
        <v>0</v>
      </c>
      <c r="AO26">
        <v>0</v>
      </c>
      <c r="AP26">
        <v>0</v>
      </c>
      <c r="AQ26">
        <v>26.482261350657488</v>
      </c>
      <c r="AR26">
        <v>20.716945743268631</v>
      </c>
      <c r="AS26">
        <v>14.083894970569819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44.383326972901415</v>
      </c>
      <c r="BB26">
        <f t="shared" si="0"/>
        <v>1017.4187537185226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513.89010297777133</v>
      </c>
      <c r="L27">
        <v>9.4869189038468225</v>
      </c>
      <c r="M27">
        <v>63.108053804444786</v>
      </c>
      <c r="N27">
        <v>51.504559077636202</v>
      </c>
      <c r="O27">
        <v>72.686354785658935</v>
      </c>
      <c r="P27">
        <v>20.226170258755268</v>
      </c>
      <c r="Q27">
        <v>0</v>
      </c>
      <c r="R27">
        <v>18.421630934638017</v>
      </c>
      <c r="S27">
        <v>11.495939312859708</v>
      </c>
      <c r="T27">
        <v>0</v>
      </c>
      <c r="U27">
        <v>52.034697043376887</v>
      </c>
      <c r="V27">
        <v>5.1445534524508716</v>
      </c>
      <c r="W27">
        <v>14.350033408616884</v>
      </c>
      <c r="X27">
        <v>63.774741998864307</v>
      </c>
      <c r="Y27">
        <v>0</v>
      </c>
      <c r="Z27">
        <v>2.893749550407013</v>
      </c>
      <c r="AA27">
        <v>0</v>
      </c>
      <c r="AB27">
        <v>5.8422501082237517</v>
      </c>
      <c r="AC27">
        <v>4.3244861006053013</v>
      </c>
      <c r="AD27">
        <v>0</v>
      </c>
      <c r="AE27">
        <v>7.166077643915675</v>
      </c>
      <c r="AF27">
        <v>5.6851551282613233</v>
      </c>
      <c r="AG27">
        <v>29.481172901690673</v>
      </c>
      <c r="AH27">
        <v>30.422579927572528</v>
      </c>
      <c r="AI27">
        <v>1.7065166384888331</v>
      </c>
      <c r="AJ27">
        <v>0</v>
      </c>
      <c r="AK27">
        <v>11.569158468169482</v>
      </c>
      <c r="AL27">
        <v>18.301795521202795</v>
      </c>
      <c r="AM27">
        <v>7.0526648361511164</v>
      </c>
      <c r="AN27">
        <v>0</v>
      </c>
      <c r="AO27">
        <v>0</v>
      </c>
      <c r="AP27">
        <v>0</v>
      </c>
      <c r="AQ27">
        <v>26.482261350657488</v>
      </c>
      <c r="AR27">
        <v>23.154233477770823</v>
      </c>
      <c r="AS27">
        <v>14.083894970569819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45.323311657952914</v>
      </c>
      <c r="BB27">
        <f t="shared" si="0"/>
        <v>1038.9664409246536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507.68832482967929</v>
      </c>
      <c r="L28">
        <v>0</v>
      </c>
      <c r="M28">
        <v>63.108053804444786</v>
      </c>
      <c r="N28">
        <v>51.504559077636202</v>
      </c>
      <c r="O28">
        <v>72.686354785658935</v>
      </c>
      <c r="P28">
        <v>20.226170258755268</v>
      </c>
      <c r="Q28">
        <v>0</v>
      </c>
      <c r="R28">
        <v>18.421630934638017</v>
      </c>
      <c r="S28">
        <v>11.495999768083674</v>
      </c>
      <c r="T28">
        <v>0</v>
      </c>
      <c r="U28">
        <v>52.034697043376887</v>
      </c>
      <c r="V28">
        <v>5.1460157039774588</v>
      </c>
      <c r="W28">
        <v>15.363134138243494</v>
      </c>
      <c r="X28">
        <v>65.133366138950123</v>
      </c>
      <c r="Y28">
        <v>0</v>
      </c>
      <c r="Z28">
        <v>5.7874986424546018</v>
      </c>
      <c r="AA28">
        <v>6.2033209367564179</v>
      </c>
      <c r="AB28">
        <v>11.744114854205801</v>
      </c>
      <c r="AC28">
        <v>8.6489717533917752</v>
      </c>
      <c r="AD28">
        <v>4.0716537246921307</v>
      </c>
      <c r="AE28">
        <v>7.166077643915675</v>
      </c>
      <c r="AF28">
        <v>5.6851551282613233</v>
      </c>
      <c r="AG28">
        <v>29.481172901690673</v>
      </c>
      <c r="AH28">
        <v>41.746539730223333</v>
      </c>
      <c r="AI28">
        <v>7.3949043885410131</v>
      </c>
      <c r="AJ28">
        <v>0</v>
      </c>
      <c r="AK28">
        <v>11.569158468169482</v>
      </c>
      <c r="AL28">
        <v>18.301795521202795</v>
      </c>
      <c r="AM28">
        <v>7.0526648361511164</v>
      </c>
      <c r="AN28">
        <v>0</v>
      </c>
      <c r="AO28">
        <v>0</v>
      </c>
      <c r="AP28">
        <v>0</v>
      </c>
      <c r="AQ28">
        <v>26.482261350657488</v>
      </c>
      <c r="AR28">
        <v>23.154233477770823</v>
      </c>
      <c r="AS28">
        <v>14.083894970569819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46.455756097145624</v>
      </c>
      <c r="BB28">
        <f t="shared" si="0"/>
        <v>1064.9259687149524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495.62066425751323</v>
      </c>
      <c r="L29">
        <v>0</v>
      </c>
      <c r="M29">
        <v>63.108053804444786</v>
      </c>
      <c r="N29">
        <v>51.504559077636202</v>
      </c>
      <c r="O29">
        <v>72.686354785658935</v>
      </c>
      <c r="P29">
        <v>20.226170258755268</v>
      </c>
      <c r="Q29">
        <v>0</v>
      </c>
      <c r="R29">
        <v>18.421630934638017</v>
      </c>
      <c r="S29">
        <v>11.495999768083674</v>
      </c>
      <c r="T29">
        <v>0</v>
      </c>
      <c r="U29">
        <v>52.034697043376887</v>
      </c>
      <c r="V29">
        <v>5.1460157039774588</v>
      </c>
      <c r="W29">
        <v>11.605113507653073</v>
      </c>
      <c r="X29">
        <v>65.133366138950123</v>
      </c>
      <c r="Y29">
        <v>0</v>
      </c>
      <c r="Z29">
        <v>8.6812481928616148</v>
      </c>
      <c r="AA29">
        <v>6.2033209367564179</v>
      </c>
      <c r="AB29">
        <v>17.669825366103105</v>
      </c>
      <c r="AC29">
        <v>12.98654580703402</v>
      </c>
      <c r="AD29">
        <v>8.1433078976205397</v>
      </c>
      <c r="AE29">
        <v>14.726575843873929</v>
      </c>
      <c r="AF29">
        <v>11.786296266958882</v>
      </c>
      <c r="AG29">
        <v>29.481172901690673</v>
      </c>
      <c r="AH29">
        <v>52.183174326132324</v>
      </c>
      <c r="AI29">
        <v>7.3949043885410131</v>
      </c>
      <c r="AJ29">
        <v>0</v>
      </c>
      <c r="AK29">
        <v>11.569158468169482</v>
      </c>
      <c r="AL29">
        <v>18.301795521202795</v>
      </c>
      <c r="AM29">
        <v>7.0526648361511164</v>
      </c>
      <c r="AN29">
        <v>0</v>
      </c>
      <c r="AO29">
        <v>0</v>
      </c>
      <c r="AP29">
        <v>0.28280501440200378</v>
      </c>
      <c r="AQ29">
        <v>26.482261350657488</v>
      </c>
      <c r="AR29">
        <v>18.523386965560427</v>
      </c>
      <c r="AS29">
        <v>14.083894970569819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47.339961509201785</v>
      </c>
      <c r="BB29">
        <f t="shared" si="0"/>
        <v>1085.1950028257711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497.63222522593566</v>
      </c>
      <c r="L30">
        <v>0</v>
      </c>
      <c r="M30">
        <v>63.108053804444786</v>
      </c>
      <c r="N30">
        <v>51.504559077636202</v>
      </c>
      <c r="O30">
        <v>72.686354785658935</v>
      </c>
      <c r="P30">
        <v>20.226170258755268</v>
      </c>
      <c r="Q30">
        <v>0</v>
      </c>
      <c r="R30">
        <v>18.421630934638017</v>
      </c>
      <c r="S30">
        <v>11.495999768083674</v>
      </c>
      <c r="T30">
        <v>0</v>
      </c>
      <c r="U30">
        <v>52.034697043376887</v>
      </c>
      <c r="V30">
        <v>5.1460157039774588</v>
      </c>
      <c r="W30">
        <v>11.605113507653073</v>
      </c>
      <c r="X30">
        <v>65.133366138950123</v>
      </c>
      <c r="Y30">
        <v>0</v>
      </c>
      <c r="Z30">
        <v>8.6812481928616148</v>
      </c>
      <c r="AA30">
        <v>12.406642331872261</v>
      </c>
      <c r="AB30">
        <v>17.669825366103105</v>
      </c>
      <c r="AC30">
        <v>12.98654580703402</v>
      </c>
      <c r="AD30">
        <v>12.21496162231267</v>
      </c>
      <c r="AE30">
        <v>14.726575843873929</v>
      </c>
      <c r="AF30">
        <v>11.786296266958882</v>
      </c>
      <c r="AG30">
        <v>29.481172901690673</v>
      </c>
      <c r="AH30">
        <v>52.183174326132324</v>
      </c>
      <c r="AI30">
        <v>7.3949043885410131</v>
      </c>
      <c r="AJ30">
        <v>0</v>
      </c>
      <c r="AK30">
        <v>11.569158468169482</v>
      </c>
      <c r="AL30">
        <v>18.301795521202795</v>
      </c>
      <c r="AM30">
        <v>7.0526648361511164</v>
      </c>
      <c r="AN30">
        <v>0</v>
      </c>
      <c r="AO30">
        <v>0</v>
      </c>
      <c r="AP30">
        <v>0.28280501440200378</v>
      </c>
      <c r="AQ30">
        <v>26.482261350657488</v>
      </c>
      <c r="AR30">
        <v>18.523386965560427</v>
      </c>
      <c r="AS30">
        <v>14.083894970569819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47.853538717689815</v>
      </c>
      <c r="BB30">
        <f t="shared" si="0"/>
        <v>1096.9679617055135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513.88309944128935</v>
      </c>
      <c r="L31">
        <v>9.486522394899719</v>
      </c>
      <c r="M31">
        <v>63.108053804444786</v>
      </c>
      <c r="N31">
        <v>51.504559077636202</v>
      </c>
      <c r="O31">
        <v>72.686354785658935</v>
      </c>
      <c r="P31">
        <v>20.226170258755268</v>
      </c>
      <c r="Q31">
        <v>0</v>
      </c>
      <c r="R31">
        <v>18.421630934638017</v>
      </c>
      <c r="S31">
        <v>11.495999768083674</v>
      </c>
      <c r="T31">
        <v>0</v>
      </c>
      <c r="U31">
        <v>52.034697043376887</v>
      </c>
      <c r="V31">
        <v>5.1460157039774588</v>
      </c>
      <c r="W31">
        <v>11.605113507653073</v>
      </c>
      <c r="X31">
        <v>65.133366138950123</v>
      </c>
      <c r="Y31">
        <v>0</v>
      </c>
      <c r="Z31">
        <v>8.6812481928616148</v>
      </c>
      <c r="AA31">
        <v>12.406642331872261</v>
      </c>
      <c r="AB31">
        <v>17.669825366103105</v>
      </c>
      <c r="AC31">
        <v>12.98654580703402</v>
      </c>
      <c r="AD31">
        <v>12.21496162231267</v>
      </c>
      <c r="AE31">
        <v>14.726575843873929</v>
      </c>
      <c r="AF31">
        <v>11.786296266958882</v>
      </c>
      <c r="AG31">
        <v>29.481172901690673</v>
      </c>
      <c r="AH31">
        <v>62.619809819766218</v>
      </c>
      <c r="AI31">
        <v>7.3949043885410131</v>
      </c>
      <c r="AJ31">
        <v>0</v>
      </c>
      <c r="AK31">
        <v>11.569158468169482</v>
      </c>
      <c r="AL31">
        <v>9.5866549451226462</v>
      </c>
      <c r="AM31">
        <v>7.0526648361511164</v>
      </c>
      <c r="AN31">
        <v>0</v>
      </c>
      <c r="AO31">
        <v>0</v>
      </c>
      <c r="AP31">
        <v>0.28280501440200378</v>
      </c>
      <c r="AQ31">
        <v>26.482261350657488</v>
      </c>
      <c r="AR31">
        <v>20.716945743268631</v>
      </c>
      <c r="AS31">
        <v>14.083894970569819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49.093011140460433</v>
      </c>
      <c r="BB31">
        <f t="shared" si="0"/>
        <v>1125.3809395882581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513.88309944128935</v>
      </c>
      <c r="L32">
        <v>9.486522394899719</v>
      </c>
      <c r="M32">
        <v>63.108053804444786</v>
      </c>
      <c r="N32">
        <v>51.504559077636202</v>
      </c>
      <c r="O32">
        <v>72.686354785658935</v>
      </c>
      <c r="P32">
        <v>20.226170258755268</v>
      </c>
      <c r="Q32">
        <v>0</v>
      </c>
      <c r="R32">
        <v>18.421630934638017</v>
      </c>
      <c r="S32">
        <v>11.495999768083674</v>
      </c>
      <c r="T32">
        <v>0</v>
      </c>
      <c r="U32">
        <v>52.034697043376887</v>
      </c>
      <c r="V32">
        <v>5.1460157039774588</v>
      </c>
      <c r="W32">
        <v>11.605113507653073</v>
      </c>
      <c r="X32">
        <v>65.133366138950123</v>
      </c>
      <c r="Y32">
        <v>0</v>
      </c>
      <c r="Z32">
        <v>8.6812481928616148</v>
      </c>
      <c r="AA32">
        <v>12.406642331872261</v>
      </c>
      <c r="AB32">
        <v>17.669825366103105</v>
      </c>
      <c r="AC32">
        <v>12.98654580703402</v>
      </c>
      <c r="AD32">
        <v>12.21496162231267</v>
      </c>
      <c r="AE32">
        <v>14.726575843873929</v>
      </c>
      <c r="AF32">
        <v>11.786296266958882</v>
      </c>
      <c r="AG32">
        <v>29.481172901690673</v>
      </c>
      <c r="AH32">
        <v>62.619809819766218</v>
      </c>
      <c r="AI32">
        <v>7.3949043885410131</v>
      </c>
      <c r="AJ32">
        <v>0</v>
      </c>
      <c r="AK32">
        <v>11.569158468169482</v>
      </c>
      <c r="AL32">
        <v>9.5866549451226462</v>
      </c>
      <c r="AM32">
        <v>7.0526648361511164</v>
      </c>
      <c r="AN32">
        <v>0</v>
      </c>
      <c r="AO32">
        <v>0</v>
      </c>
      <c r="AP32">
        <v>0.28280501440200378</v>
      </c>
      <c r="AQ32">
        <v>26.482261350657488</v>
      </c>
      <c r="AR32">
        <v>20.716945743268631</v>
      </c>
      <c r="AS32">
        <v>14.083894970569819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49.093011140460433</v>
      </c>
      <c r="BB32">
        <f t="shared" si="0"/>
        <v>1125.3809395882581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513.88309944128935</v>
      </c>
      <c r="L33">
        <v>9.4864220117888181</v>
      </c>
      <c r="M33">
        <v>63.108053804444786</v>
      </c>
      <c r="N33">
        <v>51.504559077636202</v>
      </c>
      <c r="O33">
        <v>72.686354785658935</v>
      </c>
      <c r="P33">
        <v>20.226170258755268</v>
      </c>
      <c r="Q33">
        <v>0</v>
      </c>
      <c r="R33">
        <v>18.421630934638017</v>
      </c>
      <c r="S33">
        <v>11.495999768083674</v>
      </c>
      <c r="T33">
        <v>0</v>
      </c>
      <c r="U33">
        <v>52.034697043376887</v>
      </c>
      <c r="V33">
        <v>5.1460157039774588</v>
      </c>
      <c r="W33">
        <v>10.237083596340453</v>
      </c>
      <c r="X33">
        <v>65.133366138950123</v>
      </c>
      <c r="Y33">
        <v>0</v>
      </c>
      <c r="Z33">
        <v>8.6812481928616148</v>
      </c>
      <c r="AA33">
        <v>12.406642331872261</v>
      </c>
      <c r="AB33">
        <v>17.669825366103105</v>
      </c>
      <c r="AC33">
        <v>12.98654580703402</v>
      </c>
      <c r="AD33">
        <v>12.21496162231267</v>
      </c>
      <c r="AE33">
        <v>14.726575843873929</v>
      </c>
      <c r="AF33">
        <v>11.786296266958882</v>
      </c>
      <c r="AG33">
        <v>29.481172901690673</v>
      </c>
      <c r="AH33">
        <v>62.619809819766218</v>
      </c>
      <c r="AI33">
        <v>7.3949043885410131</v>
      </c>
      <c r="AJ33">
        <v>0</v>
      </c>
      <c r="AK33">
        <v>11.569158468169482</v>
      </c>
      <c r="AL33">
        <v>9.5866549451226462</v>
      </c>
      <c r="AM33">
        <v>7.0526648361511164</v>
      </c>
      <c r="AN33">
        <v>0</v>
      </c>
      <c r="AO33">
        <v>0</v>
      </c>
      <c r="AP33">
        <v>2.5452437545397619</v>
      </c>
      <c r="AQ33">
        <v>26.482261350657488</v>
      </c>
      <c r="AR33">
        <v>23.154233477770823</v>
      </c>
      <c r="AS33">
        <v>14.083894970569819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49.232271860793489</v>
      </c>
      <c r="BB33">
        <f t="shared" si="0"/>
        <v>1128.5732750481418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513.88309944128935</v>
      </c>
      <c r="L34">
        <v>9.4864220117888181</v>
      </c>
      <c r="M34">
        <v>63.108053804444786</v>
      </c>
      <c r="N34">
        <v>51.504559077636202</v>
      </c>
      <c r="O34">
        <v>72.686354785658935</v>
      </c>
      <c r="P34">
        <v>20.226170258755268</v>
      </c>
      <c r="Q34">
        <v>0</v>
      </c>
      <c r="R34">
        <v>18.421630934638017</v>
      </c>
      <c r="S34">
        <v>11.495999768083674</v>
      </c>
      <c r="T34">
        <v>0</v>
      </c>
      <c r="U34">
        <v>52.034697043376887</v>
      </c>
      <c r="V34">
        <v>5.1460157039774588</v>
      </c>
      <c r="W34">
        <v>10.237083596340453</v>
      </c>
      <c r="X34">
        <v>65.133366138950123</v>
      </c>
      <c r="Y34">
        <v>0</v>
      </c>
      <c r="Z34">
        <v>8.6812481928616148</v>
      </c>
      <c r="AA34">
        <v>6.2033209367564179</v>
      </c>
      <c r="AB34">
        <v>17.669825366103105</v>
      </c>
      <c r="AC34">
        <v>12.98654580703402</v>
      </c>
      <c r="AD34">
        <v>12.21496162231267</v>
      </c>
      <c r="AE34">
        <v>14.726575843873929</v>
      </c>
      <c r="AF34">
        <v>11.786296266958882</v>
      </c>
      <c r="AG34">
        <v>29.481172901690673</v>
      </c>
      <c r="AH34">
        <v>52.183174326132324</v>
      </c>
      <c r="AI34">
        <v>1.7065166384888331</v>
      </c>
      <c r="AJ34">
        <v>0</v>
      </c>
      <c r="AK34">
        <v>11.569158468169482</v>
      </c>
      <c r="AL34">
        <v>9.5866549451226462</v>
      </c>
      <c r="AM34">
        <v>7.0526648361511164</v>
      </c>
      <c r="AN34">
        <v>0</v>
      </c>
      <c r="AO34">
        <v>0</v>
      </c>
      <c r="AP34">
        <v>2.5452437545397619</v>
      </c>
      <c r="AQ34">
        <v>26.482261350657488</v>
      </c>
      <c r="AR34">
        <v>23.154233477770823</v>
      </c>
      <c r="AS34">
        <v>14.083894970569819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48.298947054891556</v>
      </c>
      <c r="BB34">
        <f t="shared" si="0"/>
        <v>1107.178255215242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513.88858304676251</v>
      </c>
      <c r="L35">
        <v>9.486522394899719</v>
      </c>
      <c r="M35">
        <v>63.108053804444786</v>
      </c>
      <c r="N35">
        <v>51.504559077636202</v>
      </c>
      <c r="O35">
        <v>72.686354785658935</v>
      </c>
      <c r="P35">
        <v>20.226170258755268</v>
      </c>
      <c r="Q35">
        <v>0</v>
      </c>
      <c r="R35">
        <v>18.421630934638017</v>
      </c>
      <c r="S35">
        <v>11.938510098744164</v>
      </c>
      <c r="T35">
        <v>0</v>
      </c>
      <c r="U35">
        <v>52.034697043376887</v>
      </c>
      <c r="V35">
        <v>5.1460157039774588</v>
      </c>
      <c r="W35">
        <v>14.297135656537465</v>
      </c>
      <c r="X35">
        <v>65.133366138950123</v>
      </c>
      <c r="Y35">
        <v>0</v>
      </c>
      <c r="Z35">
        <v>8.6812481928616148</v>
      </c>
      <c r="AA35">
        <v>6.2033209367564179</v>
      </c>
      <c r="AB35">
        <v>17.669825366103105</v>
      </c>
      <c r="AC35">
        <v>12.98654580703402</v>
      </c>
      <c r="AD35">
        <v>12.21496162231267</v>
      </c>
      <c r="AE35">
        <v>14.726575843873929</v>
      </c>
      <c r="AF35">
        <v>11.786296266958882</v>
      </c>
      <c r="AG35">
        <v>29.481172901690673</v>
      </c>
      <c r="AH35">
        <v>52.183174326132324</v>
      </c>
      <c r="AI35">
        <v>0</v>
      </c>
      <c r="AJ35">
        <v>0</v>
      </c>
      <c r="AK35">
        <v>11.569158468169482</v>
      </c>
      <c r="AL35">
        <v>9.5866549451226462</v>
      </c>
      <c r="AM35">
        <v>7.0526648361511164</v>
      </c>
      <c r="AN35">
        <v>0</v>
      </c>
      <c r="AO35">
        <v>0</v>
      </c>
      <c r="AP35">
        <v>2.5452437545397619</v>
      </c>
      <c r="AQ35">
        <v>26.482261350657488</v>
      </c>
      <c r="AR35">
        <v>20.716945743268631</v>
      </c>
      <c r="AS35">
        <v>14.083894970569819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48.314176550761132</v>
      </c>
      <c r="BB35">
        <f t="shared" si="0"/>
        <v>1107.5273677258226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513.88858304676251</v>
      </c>
      <c r="L36">
        <v>9.486522394899719</v>
      </c>
      <c r="M36">
        <v>63.108053804444786</v>
      </c>
      <c r="N36">
        <v>51.504559077636202</v>
      </c>
      <c r="O36">
        <v>72.686354785658935</v>
      </c>
      <c r="P36">
        <v>20.226170258755268</v>
      </c>
      <c r="Q36">
        <v>0</v>
      </c>
      <c r="R36">
        <v>18.421630934638017</v>
      </c>
      <c r="S36">
        <v>11.495939312859708</v>
      </c>
      <c r="T36">
        <v>0</v>
      </c>
      <c r="U36">
        <v>52.034697043376887</v>
      </c>
      <c r="V36">
        <v>5.1460157039774588</v>
      </c>
      <c r="W36">
        <v>14.297135656537465</v>
      </c>
      <c r="X36">
        <v>65.133366138950123</v>
      </c>
      <c r="Y36">
        <v>0</v>
      </c>
      <c r="Z36">
        <v>5.7874986424546018</v>
      </c>
      <c r="AA36">
        <v>0</v>
      </c>
      <c r="AB36">
        <v>17.669825366103105</v>
      </c>
      <c r="AC36">
        <v>8.6489717533917752</v>
      </c>
      <c r="AD36">
        <v>8.1433078976205397</v>
      </c>
      <c r="AE36">
        <v>7.166077643915675</v>
      </c>
      <c r="AF36">
        <v>5.6851551282613233</v>
      </c>
      <c r="AG36">
        <v>29.481172901690673</v>
      </c>
      <c r="AH36">
        <v>41.746539730223333</v>
      </c>
      <c r="AI36">
        <v>0</v>
      </c>
      <c r="AJ36">
        <v>0</v>
      </c>
      <c r="AK36">
        <v>11.569158468169482</v>
      </c>
      <c r="AL36">
        <v>9.5866549451226462</v>
      </c>
      <c r="AM36">
        <v>7.0526648361511164</v>
      </c>
      <c r="AN36">
        <v>0</v>
      </c>
      <c r="AO36">
        <v>0</v>
      </c>
      <c r="AP36">
        <v>2.5452437545397619</v>
      </c>
      <c r="AQ36">
        <v>26.482261350657488</v>
      </c>
      <c r="AR36">
        <v>20.716945743268631</v>
      </c>
      <c r="AS36">
        <v>14.083894970569819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46.556605973948564</v>
      </c>
      <c r="BB36">
        <f t="shared" si="0"/>
        <v>1067.2377953166881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513.88858304676251</v>
      </c>
      <c r="L37">
        <v>9.486522394899719</v>
      </c>
      <c r="M37">
        <v>63.108053804444786</v>
      </c>
      <c r="N37">
        <v>51.504559077636202</v>
      </c>
      <c r="O37">
        <v>72.686354785658935</v>
      </c>
      <c r="P37">
        <v>20.226170258755268</v>
      </c>
      <c r="Q37">
        <v>0</v>
      </c>
      <c r="R37">
        <v>18.421630934638017</v>
      </c>
      <c r="S37">
        <v>11.495939312859708</v>
      </c>
      <c r="T37">
        <v>0</v>
      </c>
      <c r="U37">
        <v>52.034697043376887</v>
      </c>
      <c r="V37">
        <v>5.1460157039774588</v>
      </c>
      <c r="W37">
        <v>15.363134138243494</v>
      </c>
      <c r="X37">
        <v>65.133366138950123</v>
      </c>
      <c r="Y37">
        <v>0</v>
      </c>
      <c r="Z37">
        <v>2.893749550407013</v>
      </c>
      <c r="AA37">
        <v>0</v>
      </c>
      <c r="AB37">
        <v>11.779883280108534</v>
      </c>
      <c r="AC37">
        <v>4.3244861006053013</v>
      </c>
      <c r="AD37">
        <v>4.0716537246921307</v>
      </c>
      <c r="AE37">
        <v>7.166077643915675</v>
      </c>
      <c r="AF37">
        <v>5.6851551282613233</v>
      </c>
      <c r="AG37">
        <v>29.481172901690673</v>
      </c>
      <c r="AH37">
        <v>41.746539730223333</v>
      </c>
      <c r="AI37">
        <v>0</v>
      </c>
      <c r="AJ37">
        <v>0</v>
      </c>
      <c r="AK37">
        <v>11.569158468169482</v>
      </c>
      <c r="AL37">
        <v>9.5866549451226462</v>
      </c>
      <c r="AM37">
        <v>7.0526648361511164</v>
      </c>
      <c r="AN37">
        <v>0</v>
      </c>
      <c r="AO37">
        <v>0</v>
      </c>
      <c r="AP37">
        <v>2.5452437545397619</v>
      </c>
      <c r="AQ37">
        <v>26.482261350657488</v>
      </c>
      <c r="AR37">
        <v>20.716945743268631</v>
      </c>
      <c r="AS37">
        <v>14.083894970569819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45.88304777452683</v>
      </c>
      <c r="BB37">
        <f t="shared" si="0"/>
        <v>1051.7975209940589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513.88858304676251</v>
      </c>
      <c r="L38">
        <v>9.486522394899719</v>
      </c>
      <c r="M38">
        <v>63.108053804444786</v>
      </c>
      <c r="N38">
        <v>51.504559077636202</v>
      </c>
      <c r="O38">
        <v>72.686354785658935</v>
      </c>
      <c r="P38">
        <v>20.226170258755268</v>
      </c>
      <c r="Q38">
        <v>0</v>
      </c>
      <c r="R38">
        <v>18.421630934638017</v>
      </c>
      <c r="S38">
        <v>11.495939312859708</v>
      </c>
      <c r="T38">
        <v>0</v>
      </c>
      <c r="U38">
        <v>52.034697043376887</v>
      </c>
      <c r="V38">
        <v>5.1460157039774588</v>
      </c>
      <c r="W38">
        <v>15.363134138243494</v>
      </c>
      <c r="X38">
        <v>65.133366138950123</v>
      </c>
      <c r="Y38">
        <v>0</v>
      </c>
      <c r="Z38">
        <v>2.893749550407013</v>
      </c>
      <c r="AA38">
        <v>0</v>
      </c>
      <c r="AB38">
        <v>11.779883280108534</v>
      </c>
      <c r="AC38">
        <v>4.3244861006053013</v>
      </c>
      <c r="AD38">
        <v>0</v>
      </c>
      <c r="AE38">
        <v>7.166077643915675</v>
      </c>
      <c r="AF38">
        <v>5.6851551282613233</v>
      </c>
      <c r="AG38">
        <v>29.481172901690673</v>
      </c>
      <c r="AH38">
        <v>31.309904685451883</v>
      </c>
      <c r="AI38">
        <v>0</v>
      </c>
      <c r="AJ38">
        <v>0</v>
      </c>
      <c r="AK38">
        <v>11.569158468169482</v>
      </c>
      <c r="AL38">
        <v>9.5866549451226462</v>
      </c>
      <c r="AM38">
        <v>7.0526648361511164</v>
      </c>
      <c r="AN38">
        <v>0</v>
      </c>
      <c r="AO38">
        <v>0</v>
      </c>
      <c r="AP38">
        <v>2.5452437545397619</v>
      </c>
      <c r="AQ38">
        <v>26.482261350657488</v>
      </c>
      <c r="AR38">
        <v>20.716945743268631</v>
      </c>
      <c r="AS38">
        <v>14.083894970569819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45.276601303963247</v>
      </c>
      <c r="BB38">
        <f t="shared" si="0"/>
        <v>1037.8956786951592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513.88858304676251</v>
      </c>
      <c r="L39">
        <v>9.486522394899719</v>
      </c>
      <c r="M39">
        <v>63.108053804444786</v>
      </c>
      <c r="N39">
        <v>51.504559077636202</v>
      </c>
      <c r="O39">
        <v>72.686354785658935</v>
      </c>
      <c r="P39">
        <v>20.226170258755268</v>
      </c>
      <c r="Q39">
        <v>0</v>
      </c>
      <c r="R39">
        <v>18.421630934638017</v>
      </c>
      <c r="S39">
        <v>11.495939312859708</v>
      </c>
      <c r="T39">
        <v>0</v>
      </c>
      <c r="U39">
        <v>52.034697043376887</v>
      </c>
      <c r="V39">
        <v>5.1460157039774588</v>
      </c>
      <c r="W39">
        <v>15.363134138243494</v>
      </c>
      <c r="X39">
        <v>65.133366138950123</v>
      </c>
      <c r="Y39">
        <v>0</v>
      </c>
      <c r="Z39">
        <v>2.893749550407013</v>
      </c>
      <c r="AA39">
        <v>0</v>
      </c>
      <c r="AB39">
        <v>5.8422501082237517</v>
      </c>
      <c r="AC39">
        <v>0</v>
      </c>
      <c r="AD39">
        <v>0</v>
      </c>
      <c r="AE39">
        <v>7.166077643915675</v>
      </c>
      <c r="AF39">
        <v>5.6851551282613233</v>
      </c>
      <c r="AG39">
        <v>29.481172901690673</v>
      </c>
      <c r="AH39">
        <v>19.140873342830304</v>
      </c>
      <c r="AI39">
        <v>0</v>
      </c>
      <c r="AJ39">
        <v>0</v>
      </c>
      <c r="AK39">
        <v>11.569158468169482</v>
      </c>
      <c r="AL39">
        <v>9.5866549451226462</v>
      </c>
      <c r="AM39">
        <v>7.0526648361511164</v>
      </c>
      <c r="AN39">
        <v>0</v>
      </c>
      <c r="AO39">
        <v>0</v>
      </c>
      <c r="AP39">
        <v>2.7149265798371944</v>
      </c>
      <c r="AQ39">
        <v>26.482261350657488</v>
      </c>
      <c r="AR39">
        <v>20.716945743268631</v>
      </c>
      <c r="AS39">
        <v>14.083894970569819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44.346071950349014</v>
      </c>
      <c r="BB39">
        <f t="shared" si="0"/>
        <v>1016.564740258959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513.88858304676251</v>
      </c>
      <c r="L40">
        <v>9.486522394899719</v>
      </c>
      <c r="M40">
        <v>63.108053804444786</v>
      </c>
      <c r="N40">
        <v>51.504559077636202</v>
      </c>
      <c r="O40">
        <v>72.686354785658935</v>
      </c>
      <c r="P40">
        <v>20.226170258755268</v>
      </c>
      <c r="Q40">
        <v>0</v>
      </c>
      <c r="R40">
        <v>18.421630934638017</v>
      </c>
      <c r="S40">
        <v>11.495939312859708</v>
      </c>
      <c r="T40">
        <v>0</v>
      </c>
      <c r="U40">
        <v>52.034697043376887</v>
      </c>
      <c r="V40">
        <v>5.1460157039774588</v>
      </c>
      <c r="W40">
        <v>15.363134138243494</v>
      </c>
      <c r="X40">
        <v>65.133366138950123</v>
      </c>
      <c r="Y40">
        <v>0</v>
      </c>
      <c r="Z40">
        <v>2.893749550407013</v>
      </c>
      <c r="AA40">
        <v>0</v>
      </c>
      <c r="AB40">
        <v>5.8422501082237517</v>
      </c>
      <c r="AC40">
        <v>0</v>
      </c>
      <c r="AD40">
        <v>0</v>
      </c>
      <c r="AE40">
        <v>7.166077643915675</v>
      </c>
      <c r="AF40">
        <v>5.6851551282613233</v>
      </c>
      <c r="AG40">
        <v>29.481172901690673</v>
      </c>
      <c r="AH40">
        <v>19.014112342517219</v>
      </c>
      <c r="AI40">
        <v>0</v>
      </c>
      <c r="AJ40">
        <v>0</v>
      </c>
      <c r="AK40">
        <v>11.569158468169482</v>
      </c>
      <c r="AL40">
        <v>9.5866549451226462</v>
      </c>
      <c r="AM40">
        <v>7.0526648361511164</v>
      </c>
      <c r="AN40">
        <v>0</v>
      </c>
      <c r="AO40">
        <v>0</v>
      </c>
      <c r="AP40">
        <v>2.7149265798371944</v>
      </c>
      <c r="AQ40">
        <v>26.482261350657488</v>
      </c>
      <c r="AR40">
        <v>20.716945743268631</v>
      </c>
      <c r="AS40">
        <v>14.083894970569819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44.340773340535932</v>
      </c>
      <c r="BB40">
        <f t="shared" si="0"/>
        <v>1016.4432778684589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513.88809225429679</v>
      </c>
      <c r="L41">
        <v>9.4864220117888181</v>
      </c>
      <c r="M41">
        <v>63.108053804444786</v>
      </c>
      <c r="N41">
        <v>51.504559077636202</v>
      </c>
      <c r="O41">
        <v>72.686354785658935</v>
      </c>
      <c r="P41">
        <v>20.226170258755268</v>
      </c>
      <c r="Q41">
        <v>0</v>
      </c>
      <c r="R41">
        <v>18.421630934638017</v>
      </c>
      <c r="S41">
        <v>11.495999768083674</v>
      </c>
      <c r="T41">
        <v>0</v>
      </c>
      <c r="U41">
        <v>52.034697043376887</v>
      </c>
      <c r="V41">
        <v>5.1460157039774588</v>
      </c>
      <c r="W41">
        <v>15.363134138243494</v>
      </c>
      <c r="X41">
        <v>65.133366138950123</v>
      </c>
      <c r="Y41">
        <v>0</v>
      </c>
      <c r="Z41">
        <v>2.893749550407013</v>
      </c>
      <c r="AA41">
        <v>0</v>
      </c>
      <c r="AB41">
        <v>5.8422501082237517</v>
      </c>
      <c r="AC41">
        <v>0</v>
      </c>
      <c r="AD41">
        <v>0</v>
      </c>
      <c r="AE41">
        <v>7.166077643915675</v>
      </c>
      <c r="AF41">
        <v>5.6851551282613233</v>
      </c>
      <c r="AG41">
        <v>29.481172901690673</v>
      </c>
      <c r="AH41">
        <v>9.295788286265914</v>
      </c>
      <c r="AI41">
        <v>0</v>
      </c>
      <c r="AJ41">
        <v>0</v>
      </c>
      <c r="AK41">
        <v>11.569158468169482</v>
      </c>
      <c r="AL41">
        <v>9.5866549451226462</v>
      </c>
      <c r="AM41">
        <v>7.0526648361511164</v>
      </c>
      <c r="AN41">
        <v>0</v>
      </c>
      <c r="AO41">
        <v>0</v>
      </c>
      <c r="AP41">
        <v>0</v>
      </c>
      <c r="AQ41">
        <v>26.482261350657488</v>
      </c>
      <c r="AR41">
        <v>19.498301876017532</v>
      </c>
      <c r="AS41">
        <v>14.083894970569819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43.770101966185628</v>
      </c>
      <c r="BB41">
        <f t="shared" si="0"/>
        <v>1003.3615240191173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513.88809225429679</v>
      </c>
      <c r="L42">
        <v>9.4864220117888181</v>
      </c>
      <c r="M42">
        <v>63.108053804444786</v>
      </c>
      <c r="N42">
        <v>51.504559077636202</v>
      </c>
      <c r="O42">
        <v>72.686354785658935</v>
      </c>
      <c r="P42">
        <v>20.226170258755268</v>
      </c>
      <c r="Q42">
        <v>0</v>
      </c>
      <c r="R42">
        <v>18.421630934638017</v>
      </c>
      <c r="S42">
        <v>11.495999768083674</v>
      </c>
      <c r="T42">
        <v>0</v>
      </c>
      <c r="U42">
        <v>52.034697043376887</v>
      </c>
      <c r="V42">
        <v>5.1460157039774588</v>
      </c>
      <c r="W42">
        <v>15.363134138243494</v>
      </c>
      <c r="X42">
        <v>65.133366138950123</v>
      </c>
      <c r="Y42">
        <v>0</v>
      </c>
      <c r="Z42">
        <v>2.893749550407013</v>
      </c>
      <c r="AA42">
        <v>0</v>
      </c>
      <c r="AB42">
        <v>0</v>
      </c>
      <c r="AC42">
        <v>0</v>
      </c>
      <c r="AD42">
        <v>0</v>
      </c>
      <c r="AE42">
        <v>7.166077643915675</v>
      </c>
      <c r="AF42">
        <v>5.6851551282613233</v>
      </c>
      <c r="AG42">
        <v>29.481172901690673</v>
      </c>
      <c r="AH42">
        <v>5.4507122407639317</v>
      </c>
      <c r="AI42">
        <v>0</v>
      </c>
      <c r="AJ42">
        <v>0</v>
      </c>
      <c r="AK42">
        <v>11.569158468169482</v>
      </c>
      <c r="AL42">
        <v>9.5866549451226462</v>
      </c>
      <c r="AM42">
        <v>7.0526648361511164</v>
      </c>
      <c r="AN42">
        <v>0</v>
      </c>
      <c r="AO42">
        <v>0</v>
      </c>
      <c r="AP42">
        <v>0</v>
      </c>
      <c r="AQ42">
        <v>26.482261350657488</v>
      </c>
      <c r="AR42">
        <v>19.498301876017532</v>
      </c>
      <c r="AS42">
        <v>14.083894970569819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43.365171732959901</v>
      </c>
      <c r="BB42">
        <f t="shared" si="0"/>
        <v>994.07912809861728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513.88809225429679</v>
      </c>
      <c r="L43">
        <v>9.4864220117888181</v>
      </c>
      <c r="M43">
        <v>63.108053804444786</v>
      </c>
      <c r="N43">
        <v>51.504559077636202</v>
      </c>
      <c r="O43">
        <v>72.686354785658935</v>
      </c>
      <c r="P43">
        <v>20.226170258755268</v>
      </c>
      <c r="Q43">
        <v>0</v>
      </c>
      <c r="R43">
        <v>18.421630934638017</v>
      </c>
      <c r="S43">
        <v>11.495999768083674</v>
      </c>
      <c r="T43">
        <v>0</v>
      </c>
      <c r="U43">
        <v>52.034697043376887</v>
      </c>
      <c r="V43">
        <v>5.1460157039774588</v>
      </c>
      <c r="W43">
        <v>15.363134138243494</v>
      </c>
      <c r="X43">
        <v>65.133366138950123</v>
      </c>
      <c r="Y43">
        <v>0</v>
      </c>
      <c r="Z43">
        <v>2.893749550407013</v>
      </c>
      <c r="AA43">
        <v>0</v>
      </c>
      <c r="AB43">
        <v>0</v>
      </c>
      <c r="AC43">
        <v>0</v>
      </c>
      <c r="AD43">
        <v>0</v>
      </c>
      <c r="AE43">
        <v>7.166077643915675</v>
      </c>
      <c r="AF43">
        <v>5.6851551282613233</v>
      </c>
      <c r="AG43">
        <v>29.481172901690673</v>
      </c>
      <c r="AH43">
        <v>0</v>
      </c>
      <c r="AI43">
        <v>0</v>
      </c>
      <c r="AJ43">
        <v>0</v>
      </c>
      <c r="AK43">
        <v>11.569158468169482</v>
      </c>
      <c r="AL43">
        <v>9.5866549451226462</v>
      </c>
      <c r="AM43">
        <v>7.0526648361511164</v>
      </c>
      <c r="AN43">
        <v>0</v>
      </c>
      <c r="AO43">
        <v>0</v>
      </c>
      <c r="AP43">
        <v>0</v>
      </c>
      <c r="AQ43">
        <v>26.482261350657488</v>
      </c>
      <c r="AR43">
        <v>20.716945743268631</v>
      </c>
      <c r="AS43">
        <v>14.083894970569819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43.18827127494707</v>
      </c>
      <c r="BB43">
        <f t="shared" si="0"/>
        <v>990.0239601831172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513.88809225429679</v>
      </c>
      <c r="L44">
        <v>9.4864220117888181</v>
      </c>
      <c r="M44">
        <v>63.108053804444786</v>
      </c>
      <c r="N44">
        <v>51.504559077636202</v>
      </c>
      <c r="O44">
        <v>72.686354785658935</v>
      </c>
      <c r="P44">
        <v>20.226170258755268</v>
      </c>
      <c r="Q44">
        <v>0</v>
      </c>
      <c r="R44">
        <v>18.421630934638017</v>
      </c>
      <c r="S44">
        <v>11.495999768083674</v>
      </c>
      <c r="T44">
        <v>0</v>
      </c>
      <c r="U44">
        <v>52.034697043376887</v>
      </c>
      <c r="V44">
        <v>5.1460157039774588</v>
      </c>
      <c r="W44">
        <v>15.363134138243494</v>
      </c>
      <c r="X44">
        <v>65.133366138950123</v>
      </c>
      <c r="Y44">
        <v>0</v>
      </c>
      <c r="Z44">
        <v>2.893749550407013</v>
      </c>
      <c r="AA44">
        <v>0</v>
      </c>
      <c r="AB44">
        <v>0</v>
      </c>
      <c r="AC44">
        <v>0</v>
      </c>
      <c r="AD44">
        <v>0</v>
      </c>
      <c r="AE44">
        <v>7.166077643915675</v>
      </c>
      <c r="AF44">
        <v>5.6851551282613233</v>
      </c>
      <c r="AG44">
        <v>29.481172901690673</v>
      </c>
      <c r="AH44">
        <v>0</v>
      </c>
      <c r="AI44">
        <v>0</v>
      </c>
      <c r="AJ44">
        <v>0</v>
      </c>
      <c r="AK44">
        <v>11.569158468169482</v>
      </c>
      <c r="AL44">
        <v>9.5866549451226462</v>
      </c>
      <c r="AM44">
        <v>7.0526648361511164</v>
      </c>
      <c r="AN44">
        <v>0</v>
      </c>
      <c r="AO44">
        <v>0</v>
      </c>
      <c r="AP44">
        <v>0</v>
      </c>
      <c r="AQ44">
        <v>26.482261350657488</v>
      </c>
      <c r="AR44">
        <v>20.716945743268631</v>
      </c>
      <c r="AS44">
        <v>14.083894970569819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43.18827127494707</v>
      </c>
      <c r="BB44">
        <f t="shared" si="0"/>
        <v>990.0239601831172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513.88809225429679</v>
      </c>
      <c r="L45">
        <v>9.4864220117888181</v>
      </c>
      <c r="M45">
        <v>63.108053804444786</v>
      </c>
      <c r="N45">
        <v>51.504559077636202</v>
      </c>
      <c r="O45">
        <v>72.686354785658935</v>
      </c>
      <c r="P45">
        <v>20.226170258755268</v>
      </c>
      <c r="Q45">
        <v>0</v>
      </c>
      <c r="R45">
        <v>18.421630934638017</v>
      </c>
      <c r="S45">
        <v>11.495999768083674</v>
      </c>
      <c r="T45">
        <v>0</v>
      </c>
      <c r="U45">
        <v>52.034697043376887</v>
      </c>
      <c r="V45">
        <v>5.1460157039774588</v>
      </c>
      <c r="W45">
        <v>15.363134138243494</v>
      </c>
      <c r="X45">
        <v>65.133366138950123</v>
      </c>
      <c r="Y45">
        <v>0</v>
      </c>
      <c r="Z45">
        <v>2.893749550407013</v>
      </c>
      <c r="AA45">
        <v>0</v>
      </c>
      <c r="AB45">
        <v>0</v>
      </c>
      <c r="AC45">
        <v>0</v>
      </c>
      <c r="AD45">
        <v>0</v>
      </c>
      <c r="AE45">
        <v>7.166077643915675</v>
      </c>
      <c r="AF45">
        <v>5.6851551282613233</v>
      </c>
      <c r="AG45">
        <v>29.481172901690673</v>
      </c>
      <c r="AH45">
        <v>0</v>
      </c>
      <c r="AI45">
        <v>0</v>
      </c>
      <c r="AJ45">
        <v>0</v>
      </c>
      <c r="AK45">
        <v>11.569158468169482</v>
      </c>
      <c r="AL45">
        <v>27.016936097282944</v>
      </c>
      <c r="AM45">
        <v>7.0526648361511164</v>
      </c>
      <c r="AN45">
        <v>0</v>
      </c>
      <c r="AO45">
        <v>0</v>
      </c>
      <c r="AP45">
        <v>0</v>
      </c>
      <c r="AQ45">
        <v>26.482261350657488</v>
      </c>
      <c r="AR45">
        <v>20.716945743268631</v>
      </c>
      <c r="AS45">
        <v>14.083894970569819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43.916857027107369</v>
      </c>
      <c r="BB45">
        <f t="shared" si="0"/>
        <v>1006.7256555831173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513.88809225429679</v>
      </c>
      <c r="L46">
        <v>9.4864220117888181</v>
      </c>
      <c r="M46">
        <v>63.108053804444786</v>
      </c>
      <c r="N46">
        <v>51.504559077636202</v>
      </c>
      <c r="O46">
        <v>72.686354785658935</v>
      </c>
      <c r="P46">
        <v>20.226170258755268</v>
      </c>
      <c r="Q46">
        <v>0</v>
      </c>
      <c r="R46">
        <v>18.421630934638017</v>
      </c>
      <c r="S46">
        <v>11.495999768083674</v>
      </c>
      <c r="T46">
        <v>0</v>
      </c>
      <c r="U46">
        <v>52.034697043376887</v>
      </c>
      <c r="V46">
        <v>5.1460157039774588</v>
      </c>
      <c r="W46">
        <v>15.363134138243494</v>
      </c>
      <c r="X46">
        <v>65.133366138950123</v>
      </c>
      <c r="Y46">
        <v>0</v>
      </c>
      <c r="Z46">
        <v>2.893749550407013</v>
      </c>
      <c r="AA46">
        <v>0</v>
      </c>
      <c r="AB46">
        <v>0</v>
      </c>
      <c r="AC46">
        <v>0</v>
      </c>
      <c r="AD46">
        <v>0</v>
      </c>
      <c r="AE46">
        <v>7.166077643915675</v>
      </c>
      <c r="AF46">
        <v>5.6851551282613233</v>
      </c>
      <c r="AG46">
        <v>29.481172901690673</v>
      </c>
      <c r="AH46">
        <v>0</v>
      </c>
      <c r="AI46">
        <v>0</v>
      </c>
      <c r="AJ46">
        <v>0</v>
      </c>
      <c r="AK46">
        <v>11.569158468169482</v>
      </c>
      <c r="AL46">
        <v>60.134469663518544</v>
      </c>
      <c r="AM46">
        <v>7.0526648361511164</v>
      </c>
      <c r="AN46">
        <v>0</v>
      </c>
      <c r="AO46">
        <v>0</v>
      </c>
      <c r="AP46">
        <v>0</v>
      </c>
      <c r="AQ46">
        <v>17.654840199332085</v>
      </c>
      <c r="AR46">
        <v>20.716945743268631</v>
      </c>
      <c r="AS46">
        <v>14.083894970569819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44.93218372605061</v>
      </c>
      <c r="BB46">
        <f t="shared" si="0"/>
        <v>1030.0004412990841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513.88809225429679</v>
      </c>
      <c r="L47">
        <v>9.4864220117888181</v>
      </c>
      <c r="M47">
        <v>63.108053804444786</v>
      </c>
      <c r="N47">
        <v>51.504559077636202</v>
      </c>
      <c r="O47">
        <v>72.686354785658935</v>
      </c>
      <c r="P47">
        <v>20.226170258755268</v>
      </c>
      <c r="Q47">
        <v>0</v>
      </c>
      <c r="R47">
        <v>18.421630934638017</v>
      </c>
      <c r="S47">
        <v>11.495999768083674</v>
      </c>
      <c r="T47">
        <v>0</v>
      </c>
      <c r="U47">
        <v>52.034697043376887</v>
      </c>
      <c r="V47">
        <v>5.1460157039774588</v>
      </c>
      <c r="W47">
        <v>15.363134138243494</v>
      </c>
      <c r="X47">
        <v>65.133366138950123</v>
      </c>
      <c r="Y47">
        <v>0</v>
      </c>
      <c r="Z47">
        <v>2.893749550407013</v>
      </c>
      <c r="AA47">
        <v>0</v>
      </c>
      <c r="AB47">
        <v>0</v>
      </c>
      <c r="AC47">
        <v>0</v>
      </c>
      <c r="AD47">
        <v>0</v>
      </c>
      <c r="AE47">
        <v>7.166077643915675</v>
      </c>
      <c r="AF47">
        <v>5.6851551282613233</v>
      </c>
      <c r="AG47">
        <v>29.481172901690673</v>
      </c>
      <c r="AH47">
        <v>0</v>
      </c>
      <c r="AI47">
        <v>0</v>
      </c>
      <c r="AJ47">
        <v>0</v>
      </c>
      <c r="AK47">
        <v>11.569158468169482</v>
      </c>
      <c r="AL47">
        <v>60.134469663518544</v>
      </c>
      <c r="AM47">
        <v>7.0526648361511164</v>
      </c>
      <c r="AN47">
        <v>0</v>
      </c>
      <c r="AO47">
        <v>0</v>
      </c>
      <c r="AP47">
        <v>0</v>
      </c>
      <c r="AQ47">
        <v>17.654840199332085</v>
      </c>
      <c r="AR47">
        <v>20.716945743268631</v>
      </c>
      <c r="AS47">
        <v>14.083894970569819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44.93218372605061</v>
      </c>
      <c r="BB47">
        <f t="shared" si="0"/>
        <v>1030.0004412990841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513.88858304676251</v>
      </c>
      <c r="L48">
        <v>9.486522394899719</v>
      </c>
      <c r="M48">
        <v>63.108053804444786</v>
      </c>
      <c r="N48">
        <v>51.504559077636202</v>
      </c>
      <c r="O48">
        <v>72.686354785658935</v>
      </c>
      <c r="P48">
        <v>20.226170258755268</v>
      </c>
      <c r="Q48">
        <v>0</v>
      </c>
      <c r="R48">
        <v>18.421630934638017</v>
      </c>
      <c r="S48">
        <v>11.495939312859708</v>
      </c>
      <c r="T48">
        <v>0</v>
      </c>
      <c r="U48">
        <v>52.034697043376887</v>
      </c>
      <c r="V48">
        <v>5.1460157039774588</v>
      </c>
      <c r="W48">
        <v>15.363134138243494</v>
      </c>
      <c r="X48">
        <v>65.133366138950123</v>
      </c>
      <c r="Y48">
        <v>0</v>
      </c>
      <c r="Z48">
        <v>2.893749550407013</v>
      </c>
      <c r="AA48">
        <v>0</v>
      </c>
      <c r="AB48">
        <v>0</v>
      </c>
      <c r="AC48">
        <v>0</v>
      </c>
      <c r="AD48">
        <v>0</v>
      </c>
      <c r="AE48">
        <v>7.166077643915675</v>
      </c>
      <c r="AF48">
        <v>5.6851551282613233</v>
      </c>
      <c r="AG48">
        <v>29.481172901690673</v>
      </c>
      <c r="AH48">
        <v>0</v>
      </c>
      <c r="AI48">
        <v>0</v>
      </c>
      <c r="AJ48">
        <v>0</v>
      </c>
      <c r="AK48">
        <v>11.569158468169482</v>
      </c>
      <c r="AL48">
        <v>60.134469663518544</v>
      </c>
      <c r="AM48">
        <v>7.0526648361511164</v>
      </c>
      <c r="AN48">
        <v>0</v>
      </c>
      <c r="AO48">
        <v>0</v>
      </c>
      <c r="AP48">
        <v>0</v>
      </c>
      <c r="AQ48">
        <v>16.763182396576916</v>
      </c>
      <c r="AR48">
        <v>20.960674700062619</v>
      </c>
      <c r="AS48">
        <v>14.083894970569819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44.905122484400138</v>
      </c>
      <c r="BB48">
        <f t="shared" si="0"/>
        <v>1029.380104415126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513.88858304676251</v>
      </c>
      <c r="L49">
        <v>9.486522394899719</v>
      </c>
      <c r="M49">
        <v>63.108053804444786</v>
      </c>
      <c r="N49">
        <v>51.504559077636202</v>
      </c>
      <c r="O49">
        <v>72.686354785658935</v>
      </c>
      <c r="P49">
        <v>20.226170258755268</v>
      </c>
      <c r="Q49">
        <v>0</v>
      </c>
      <c r="R49">
        <v>18.421630934638017</v>
      </c>
      <c r="S49">
        <v>11.495939312859708</v>
      </c>
      <c r="T49">
        <v>0</v>
      </c>
      <c r="U49">
        <v>52.034697043376887</v>
      </c>
      <c r="V49">
        <v>5.1460157039774588</v>
      </c>
      <c r="W49">
        <v>15.363134138243494</v>
      </c>
      <c r="X49">
        <v>65.133366138950123</v>
      </c>
      <c r="Y49">
        <v>0</v>
      </c>
      <c r="Z49">
        <v>2.893749550407013</v>
      </c>
      <c r="AA49">
        <v>0</v>
      </c>
      <c r="AB49">
        <v>0</v>
      </c>
      <c r="AC49">
        <v>0</v>
      </c>
      <c r="AD49">
        <v>0</v>
      </c>
      <c r="AE49">
        <v>7.166077643915675</v>
      </c>
      <c r="AF49">
        <v>5.6851551282613233</v>
      </c>
      <c r="AG49">
        <v>29.481172901690673</v>
      </c>
      <c r="AH49">
        <v>0</v>
      </c>
      <c r="AI49">
        <v>0</v>
      </c>
      <c r="AJ49">
        <v>0</v>
      </c>
      <c r="AK49">
        <v>11.569158468169482</v>
      </c>
      <c r="AL49">
        <v>60.134469663518544</v>
      </c>
      <c r="AM49">
        <v>7.0526648361511164</v>
      </c>
      <c r="AN49">
        <v>0</v>
      </c>
      <c r="AO49">
        <v>0</v>
      </c>
      <c r="AP49">
        <v>0.16968282529743273</v>
      </c>
      <c r="AQ49">
        <v>8.2478418618242539</v>
      </c>
      <c r="AR49">
        <v>20.960674700062619</v>
      </c>
      <c r="AS49">
        <v>14.083894970569819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44.556273992144909</v>
      </c>
      <c r="BB49">
        <f t="shared" si="0"/>
        <v>1021.3832951979259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513.88858304676251</v>
      </c>
      <c r="L50">
        <v>9.486522394899719</v>
      </c>
      <c r="M50">
        <v>63.108053804444786</v>
      </c>
      <c r="N50">
        <v>51.504559077636202</v>
      </c>
      <c r="O50">
        <v>72.686354785658935</v>
      </c>
      <c r="P50">
        <v>20.226170258755268</v>
      </c>
      <c r="Q50">
        <v>0</v>
      </c>
      <c r="R50">
        <v>18.421630934638017</v>
      </c>
      <c r="S50">
        <v>11.495939312859708</v>
      </c>
      <c r="T50">
        <v>0</v>
      </c>
      <c r="U50">
        <v>52.034697043376887</v>
      </c>
      <c r="V50">
        <v>5.1460157039774588</v>
      </c>
      <c r="W50">
        <v>15.363134138243494</v>
      </c>
      <c r="X50">
        <v>65.133366138950123</v>
      </c>
      <c r="Y50">
        <v>0</v>
      </c>
      <c r="Z50">
        <v>2.893749550407013</v>
      </c>
      <c r="AA50">
        <v>0</v>
      </c>
      <c r="AB50">
        <v>0</v>
      </c>
      <c r="AC50">
        <v>0</v>
      </c>
      <c r="AD50">
        <v>0</v>
      </c>
      <c r="AE50">
        <v>7.166077643915675</v>
      </c>
      <c r="AF50">
        <v>5.6851551282613233</v>
      </c>
      <c r="AG50">
        <v>29.481172901690673</v>
      </c>
      <c r="AH50">
        <v>0</v>
      </c>
      <c r="AI50">
        <v>0</v>
      </c>
      <c r="AJ50">
        <v>0</v>
      </c>
      <c r="AK50">
        <v>11.569158468169482</v>
      </c>
      <c r="AL50">
        <v>18.301795521202795</v>
      </c>
      <c r="AM50">
        <v>7.0526648361511164</v>
      </c>
      <c r="AN50">
        <v>0</v>
      </c>
      <c r="AO50">
        <v>0</v>
      </c>
      <c r="AP50">
        <v>0.16968282529743273</v>
      </c>
      <c r="AQ50">
        <v>0</v>
      </c>
      <c r="AR50">
        <v>20.960674700062619</v>
      </c>
      <c r="AS50">
        <v>14.083894970569819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42.462908423171861</v>
      </c>
      <c r="BB50">
        <f t="shared" si="0"/>
        <v>973.39614476275926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513.88858304676251</v>
      </c>
      <c r="L51">
        <v>2.0141561854449157</v>
      </c>
      <c r="M51">
        <v>63.108053804444786</v>
      </c>
      <c r="N51">
        <v>51.504559077636202</v>
      </c>
      <c r="O51">
        <v>72.686354785658935</v>
      </c>
      <c r="P51">
        <v>20.226170258755268</v>
      </c>
      <c r="Q51">
        <v>0</v>
      </c>
      <c r="R51">
        <v>18.421630934638017</v>
      </c>
      <c r="S51">
        <v>11.495939312859708</v>
      </c>
      <c r="T51">
        <v>0</v>
      </c>
      <c r="U51">
        <v>52.034697043376887</v>
      </c>
      <c r="V51">
        <v>5.1460157039774588</v>
      </c>
      <c r="W51">
        <v>15.363134138243494</v>
      </c>
      <c r="X51">
        <v>65.133366138950123</v>
      </c>
      <c r="Y51">
        <v>0</v>
      </c>
      <c r="Z51">
        <v>2.893749550407013</v>
      </c>
      <c r="AA51">
        <v>0</v>
      </c>
      <c r="AB51">
        <v>0</v>
      </c>
      <c r="AC51">
        <v>0</v>
      </c>
      <c r="AD51">
        <v>0</v>
      </c>
      <c r="AE51">
        <v>7.166077643915675</v>
      </c>
      <c r="AF51">
        <v>5.6851551282613233</v>
      </c>
      <c r="AG51">
        <v>29.481172901690673</v>
      </c>
      <c r="AH51">
        <v>0</v>
      </c>
      <c r="AI51">
        <v>0</v>
      </c>
      <c r="AJ51">
        <v>0</v>
      </c>
      <c r="AK51">
        <v>11.569158468169482</v>
      </c>
      <c r="AL51">
        <v>9.5866549451226462</v>
      </c>
      <c r="AM51">
        <v>7.0526648361511164</v>
      </c>
      <c r="AN51">
        <v>0</v>
      </c>
      <c r="AO51">
        <v>0</v>
      </c>
      <c r="AP51">
        <v>0.16968282529743273</v>
      </c>
      <c r="AQ51">
        <v>0</v>
      </c>
      <c r="AR51">
        <v>20.960674700062619</v>
      </c>
      <c r="AS51">
        <v>14.083894970569819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41.786270639536497</v>
      </c>
      <c r="BB51">
        <f t="shared" si="0"/>
        <v>957.8852757608596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513.88858304676251</v>
      </c>
      <c r="L52">
        <v>2.0141918518740942</v>
      </c>
      <c r="M52">
        <v>63.108053804444786</v>
      </c>
      <c r="N52">
        <v>51.504559077636202</v>
      </c>
      <c r="O52">
        <v>72.686354785658935</v>
      </c>
      <c r="P52">
        <v>20.226170258755268</v>
      </c>
      <c r="Q52">
        <v>0</v>
      </c>
      <c r="R52">
        <v>18.421630934638017</v>
      </c>
      <c r="S52">
        <v>11.495939312859708</v>
      </c>
      <c r="T52">
        <v>0</v>
      </c>
      <c r="U52">
        <v>52.034697043376887</v>
      </c>
      <c r="V52">
        <v>5.1460157039774588</v>
      </c>
      <c r="W52">
        <v>15.363134138243494</v>
      </c>
      <c r="X52">
        <v>65.133366138950123</v>
      </c>
      <c r="Y52">
        <v>0</v>
      </c>
      <c r="Z52">
        <v>2.893749550407013</v>
      </c>
      <c r="AA52">
        <v>0</v>
      </c>
      <c r="AB52">
        <v>0</v>
      </c>
      <c r="AC52">
        <v>0</v>
      </c>
      <c r="AD52">
        <v>0</v>
      </c>
      <c r="AE52">
        <v>7.166077643915675</v>
      </c>
      <c r="AF52">
        <v>5.6851551282613233</v>
      </c>
      <c r="AG52">
        <v>29.481172901690673</v>
      </c>
      <c r="AH52">
        <v>0</v>
      </c>
      <c r="AI52">
        <v>0</v>
      </c>
      <c r="AJ52">
        <v>0</v>
      </c>
      <c r="AK52">
        <v>11.569158468169482</v>
      </c>
      <c r="AL52">
        <v>9.5866549451226462</v>
      </c>
      <c r="AM52">
        <v>7.0526648361511164</v>
      </c>
      <c r="AN52">
        <v>0</v>
      </c>
      <c r="AO52">
        <v>0</v>
      </c>
      <c r="AP52">
        <v>0.16968282529743273</v>
      </c>
      <c r="AQ52">
        <v>0</v>
      </c>
      <c r="AR52">
        <v>20.960674700062619</v>
      </c>
      <c r="AS52">
        <v>14.083894970569819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41.786272130393229</v>
      </c>
      <c r="BB52">
        <f t="shared" si="0"/>
        <v>957.88530993643212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480.54614203620105</v>
      </c>
      <c r="L53">
        <v>2.0141744905517553</v>
      </c>
      <c r="M53">
        <v>63.108053804444786</v>
      </c>
      <c r="N53">
        <v>51.504559077636202</v>
      </c>
      <c r="O53">
        <v>72.686354785658935</v>
      </c>
      <c r="P53">
        <v>20.226170258755268</v>
      </c>
      <c r="Q53">
        <v>0</v>
      </c>
      <c r="R53">
        <v>18.421630934638017</v>
      </c>
      <c r="S53">
        <v>11.495939312859708</v>
      </c>
      <c r="T53">
        <v>0</v>
      </c>
      <c r="U53">
        <v>52.034697043376887</v>
      </c>
      <c r="V53">
        <v>5.1460157039774588</v>
      </c>
      <c r="W53">
        <v>15.363134138243494</v>
      </c>
      <c r="X53">
        <v>65.133366138950123</v>
      </c>
      <c r="Y53">
        <v>0</v>
      </c>
      <c r="Z53">
        <v>2.893749550407013</v>
      </c>
      <c r="AA53">
        <v>0</v>
      </c>
      <c r="AB53">
        <v>0</v>
      </c>
      <c r="AC53">
        <v>0</v>
      </c>
      <c r="AD53">
        <v>0</v>
      </c>
      <c r="AE53">
        <v>7.166077643915675</v>
      </c>
      <c r="AF53">
        <v>5.6851551282613233</v>
      </c>
      <c r="AG53">
        <v>29.481172901690673</v>
      </c>
      <c r="AH53">
        <v>0</v>
      </c>
      <c r="AI53">
        <v>0</v>
      </c>
      <c r="AJ53">
        <v>0</v>
      </c>
      <c r="AK53">
        <v>11.569158468169482</v>
      </c>
      <c r="AL53">
        <v>9.5866549451226462</v>
      </c>
      <c r="AM53">
        <v>7.0526648361511164</v>
      </c>
      <c r="AN53">
        <v>0</v>
      </c>
      <c r="AO53">
        <v>0</v>
      </c>
      <c r="AP53">
        <v>0.16968282529743273</v>
      </c>
      <c r="AQ53">
        <v>0</v>
      </c>
      <c r="AR53">
        <v>20.960674700062619</v>
      </c>
      <c r="AS53">
        <v>14.083894970569819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40.392557370448515</v>
      </c>
      <c r="BB53">
        <f t="shared" si="0"/>
        <v>925.93656632449301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474.51415489820687</v>
      </c>
      <c r="L54">
        <v>2.0142155230744163</v>
      </c>
      <c r="M54">
        <v>63.108053804444786</v>
      </c>
      <c r="N54">
        <v>51.504559077636202</v>
      </c>
      <c r="O54">
        <v>72.686354785658935</v>
      </c>
      <c r="P54">
        <v>20.226170258755268</v>
      </c>
      <c r="Q54">
        <v>0</v>
      </c>
      <c r="R54">
        <v>18.421630934638017</v>
      </c>
      <c r="S54">
        <v>11.495939312859708</v>
      </c>
      <c r="T54">
        <v>0</v>
      </c>
      <c r="U54">
        <v>52.034697043376887</v>
      </c>
      <c r="V54">
        <v>5.1460157039774588</v>
      </c>
      <c r="W54">
        <v>15.363134138243494</v>
      </c>
      <c r="X54">
        <v>65.133366138950123</v>
      </c>
      <c r="Y54">
        <v>0</v>
      </c>
      <c r="Z54">
        <v>2.893749550407013</v>
      </c>
      <c r="AA54">
        <v>0</v>
      </c>
      <c r="AB54">
        <v>0</v>
      </c>
      <c r="AC54">
        <v>0</v>
      </c>
      <c r="AD54">
        <v>0</v>
      </c>
      <c r="AE54">
        <v>7.166077643915675</v>
      </c>
      <c r="AF54">
        <v>5.6851551282613233</v>
      </c>
      <c r="AG54">
        <v>29.481172901690673</v>
      </c>
      <c r="AH54">
        <v>0</v>
      </c>
      <c r="AI54">
        <v>0</v>
      </c>
      <c r="AJ54">
        <v>0</v>
      </c>
      <c r="AK54">
        <v>11.569158468169482</v>
      </c>
      <c r="AL54">
        <v>9.5866549451226462</v>
      </c>
      <c r="AM54">
        <v>7.0526648361511164</v>
      </c>
      <c r="AN54">
        <v>0</v>
      </c>
      <c r="AO54">
        <v>0</v>
      </c>
      <c r="AP54">
        <v>0.16968282529743273</v>
      </c>
      <c r="AQ54">
        <v>0</v>
      </c>
      <c r="AR54">
        <v>20.960674700062619</v>
      </c>
      <c r="AS54">
        <v>14.083894970569819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40.140422023239822</v>
      </c>
      <c r="BB54">
        <f t="shared" si="0"/>
        <v>920.15675556623012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415.01984357234608</v>
      </c>
      <c r="L55">
        <v>2.0141366100002389</v>
      </c>
      <c r="M55">
        <v>63.108053804444786</v>
      </c>
      <c r="N55">
        <v>51.504559077636202</v>
      </c>
      <c r="O55">
        <v>72.686354785658935</v>
      </c>
      <c r="P55">
        <v>20.226170258755268</v>
      </c>
      <c r="Q55">
        <v>0</v>
      </c>
      <c r="R55">
        <v>18.422307175600068</v>
      </c>
      <c r="S55">
        <v>11.493602939201748</v>
      </c>
      <c r="T55">
        <v>0</v>
      </c>
      <c r="U55">
        <v>52.034697043376887</v>
      </c>
      <c r="V55">
        <v>5.1528956732898568</v>
      </c>
      <c r="W55">
        <v>15.357129590660081</v>
      </c>
      <c r="X55">
        <v>65.139120897171409</v>
      </c>
      <c r="Y55">
        <v>0</v>
      </c>
      <c r="Z55">
        <v>2.893749550407013</v>
      </c>
      <c r="AA55">
        <v>0</v>
      </c>
      <c r="AB55">
        <v>0</v>
      </c>
      <c r="AC55">
        <v>0</v>
      </c>
      <c r="AD55">
        <v>0</v>
      </c>
      <c r="AE55">
        <v>7.166077643915675</v>
      </c>
      <c r="AF55">
        <v>5.6851551282613233</v>
      </c>
      <c r="AG55">
        <v>29.481172901690673</v>
      </c>
      <c r="AH55">
        <v>0</v>
      </c>
      <c r="AI55">
        <v>0</v>
      </c>
      <c r="AJ55">
        <v>0</v>
      </c>
      <c r="AK55">
        <v>11.569158468169482</v>
      </c>
      <c r="AL55">
        <v>9.5866549451226462</v>
      </c>
      <c r="AM55">
        <v>7.0526648361511164</v>
      </c>
      <c r="AN55">
        <v>0</v>
      </c>
      <c r="AO55">
        <v>0</v>
      </c>
      <c r="AP55">
        <v>0.16968282529743273</v>
      </c>
      <c r="AQ55">
        <v>0</v>
      </c>
      <c r="AR55">
        <v>14.62372640701315</v>
      </c>
      <c r="AS55">
        <v>14.083894970569819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37.38887982057809</v>
      </c>
      <c r="BB55">
        <f t="shared" si="0"/>
        <v>857.08192928416202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356.22926710399076</v>
      </c>
      <c r="L56">
        <v>2.0141366100002389</v>
      </c>
      <c r="M56">
        <v>63.108053804444786</v>
      </c>
      <c r="N56">
        <v>51.504559077636202</v>
      </c>
      <c r="O56">
        <v>72.686354785658935</v>
      </c>
      <c r="P56">
        <v>20.226170258755268</v>
      </c>
      <c r="Q56">
        <v>0</v>
      </c>
      <c r="R56">
        <v>18.422307175600068</v>
      </c>
      <c r="S56">
        <v>11.877693802969873</v>
      </c>
      <c r="T56">
        <v>0</v>
      </c>
      <c r="U56">
        <v>52.034697043376887</v>
      </c>
      <c r="V56">
        <v>5.1528956732898568</v>
      </c>
      <c r="W56">
        <v>15.357129590660081</v>
      </c>
      <c r="X56">
        <v>65.139120897171409</v>
      </c>
      <c r="Y56">
        <v>0</v>
      </c>
      <c r="Z56">
        <v>2.893749550407013</v>
      </c>
      <c r="AA56">
        <v>0</v>
      </c>
      <c r="AB56">
        <v>0</v>
      </c>
      <c r="AC56">
        <v>0</v>
      </c>
      <c r="AD56">
        <v>0</v>
      </c>
      <c r="AE56">
        <v>7.166077643915675</v>
      </c>
      <c r="AF56">
        <v>5.6851551282613233</v>
      </c>
      <c r="AG56">
        <v>29.481172901690673</v>
      </c>
      <c r="AH56">
        <v>0</v>
      </c>
      <c r="AI56">
        <v>0</v>
      </c>
      <c r="AJ56">
        <v>0</v>
      </c>
      <c r="AK56">
        <v>11.569158468169482</v>
      </c>
      <c r="AL56">
        <v>9.5866549451226462</v>
      </c>
      <c r="AM56">
        <v>7.0526648361511164</v>
      </c>
      <c r="AN56">
        <v>0</v>
      </c>
      <c r="AO56">
        <v>0</v>
      </c>
      <c r="AP56">
        <v>0.16968282529743273</v>
      </c>
      <c r="AQ56">
        <v>0</v>
      </c>
      <c r="AR56">
        <v>14.62372640701315</v>
      </c>
      <c r="AS56">
        <v>14.083894970569819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34.947488722306332</v>
      </c>
      <c r="BB56">
        <f t="shared" si="0"/>
        <v>801.11683477784641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331.76637727394564</v>
      </c>
      <c r="L57">
        <v>2.0350815149627826</v>
      </c>
      <c r="M57">
        <v>63.108053804444786</v>
      </c>
      <c r="N57">
        <v>51.504559077636202</v>
      </c>
      <c r="O57">
        <v>72.686354785658935</v>
      </c>
      <c r="P57">
        <v>20.226170258755268</v>
      </c>
      <c r="Q57">
        <v>0</v>
      </c>
      <c r="R57">
        <v>18.422307175600068</v>
      </c>
      <c r="S57">
        <v>11.93076999164208</v>
      </c>
      <c r="T57">
        <v>0</v>
      </c>
      <c r="U57">
        <v>52.034697043376887</v>
      </c>
      <c r="V57">
        <v>5.1528956732898568</v>
      </c>
      <c r="W57">
        <v>15.357129590660081</v>
      </c>
      <c r="X57">
        <v>65.139120897171409</v>
      </c>
      <c r="Y57">
        <v>0</v>
      </c>
      <c r="Z57">
        <v>2.893749550407013</v>
      </c>
      <c r="AA57">
        <v>0</v>
      </c>
      <c r="AB57">
        <v>0</v>
      </c>
      <c r="AC57">
        <v>0</v>
      </c>
      <c r="AD57">
        <v>0</v>
      </c>
      <c r="AE57">
        <v>7.166077643915675</v>
      </c>
      <c r="AF57">
        <v>5.6851551282613233</v>
      </c>
      <c r="AG57">
        <v>29.481172901690673</v>
      </c>
      <c r="AH57">
        <v>0</v>
      </c>
      <c r="AI57">
        <v>0</v>
      </c>
      <c r="AJ57">
        <v>0</v>
      </c>
      <c r="AK57">
        <v>11.569158468169482</v>
      </c>
      <c r="AL57">
        <v>9.5866549451226462</v>
      </c>
      <c r="AM57">
        <v>7.0526648361511164</v>
      </c>
      <c r="AN57">
        <v>0</v>
      </c>
      <c r="AO57">
        <v>0</v>
      </c>
      <c r="AP57">
        <v>0.16968282529743273</v>
      </c>
      <c r="AQ57">
        <v>0</v>
      </c>
      <c r="AR57">
        <v>12.18643867251096</v>
      </c>
      <c r="AS57">
        <v>13.660997898559801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33.80847828421215</v>
      </c>
      <c r="BB57">
        <f t="shared" si="0"/>
        <v>775.00679167301803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319.70235459390932</v>
      </c>
      <c r="L58">
        <v>2.0350815149627826</v>
      </c>
      <c r="M58">
        <v>63.108053804444786</v>
      </c>
      <c r="N58">
        <v>51.504559077636202</v>
      </c>
      <c r="O58">
        <v>72.686354785658935</v>
      </c>
      <c r="P58">
        <v>20.226170258755268</v>
      </c>
      <c r="Q58">
        <v>0</v>
      </c>
      <c r="R58">
        <v>18.422307175600068</v>
      </c>
      <c r="S58">
        <v>11.927303102916447</v>
      </c>
      <c r="T58">
        <v>0</v>
      </c>
      <c r="U58">
        <v>52.034697043376887</v>
      </c>
      <c r="V58">
        <v>5.1528956732898568</v>
      </c>
      <c r="W58">
        <v>15.357129590660081</v>
      </c>
      <c r="X58">
        <v>65.139120897171409</v>
      </c>
      <c r="Y58">
        <v>0</v>
      </c>
      <c r="Z58">
        <v>2.893749550407013</v>
      </c>
      <c r="AA58">
        <v>0</v>
      </c>
      <c r="AB58">
        <v>0</v>
      </c>
      <c r="AC58">
        <v>0</v>
      </c>
      <c r="AD58">
        <v>0</v>
      </c>
      <c r="AE58">
        <v>7.166077643915675</v>
      </c>
      <c r="AF58">
        <v>5.6851551282613233</v>
      </c>
      <c r="AG58">
        <v>29.481172901690673</v>
      </c>
      <c r="AH58">
        <v>0</v>
      </c>
      <c r="AI58">
        <v>0</v>
      </c>
      <c r="AJ58">
        <v>0</v>
      </c>
      <c r="AK58">
        <v>11.569158468169482</v>
      </c>
      <c r="AL58">
        <v>9.5866549451226462</v>
      </c>
      <c r="AM58">
        <v>7.0526648361511164</v>
      </c>
      <c r="AN58">
        <v>0</v>
      </c>
      <c r="AO58">
        <v>0</v>
      </c>
      <c r="AP58">
        <v>0.16968282529743273</v>
      </c>
      <c r="AQ58">
        <v>8.8720030949697346</v>
      </c>
      <c r="AR58">
        <v>12.18643867251096</v>
      </c>
      <c r="AS58">
        <v>13.660997898559801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33.674906949607653</v>
      </c>
      <c r="BB58">
        <f t="shared" si="0"/>
        <v>771.9448765338301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326.73899725112705</v>
      </c>
      <c r="L59">
        <v>1.9725189946329686</v>
      </c>
      <c r="M59">
        <v>63.108053804444786</v>
      </c>
      <c r="N59">
        <v>51.504559077636202</v>
      </c>
      <c r="O59">
        <v>72.686354785658935</v>
      </c>
      <c r="P59">
        <v>19.347132879324878</v>
      </c>
      <c r="Q59">
        <v>0</v>
      </c>
      <c r="R59">
        <v>18.422307175600068</v>
      </c>
      <c r="S59">
        <v>11.927303102916447</v>
      </c>
      <c r="T59">
        <v>0</v>
      </c>
      <c r="U59">
        <v>52.034697043376887</v>
      </c>
      <c r="V59">
        <v>5.1528956732898568</v>
      </c>
      <c r="W59">
        <v>15.357129590660081</v>
      </c>
      <c r="X59">
        <v>65.139120897171409</v>
      </c>
      <c r="Y59">
        <v>0</v>
      </c>
      <c r="Z59">
        <v>2.893749550407013</v>
      </c>
      <c r="AA59">
        <v>0</v>
      </c>
      <c r="AB59">
        <v>0</v>
      </c>
      <c r="AC59">
        <v>0</v>
      </c>
      <c r="AD59">
        <v>0</v>
      </c>
      <c r="AE59">
        <v>7.166077643915675</v>
      </c>
      <c r="AF59">
        <v>5.6851551282613233</v>
      </c>
      <c r="AG59">
        <v>29.481172901690673</v>
      </c>
      <c r="AH59">
        <v>0</v>
      </c>
      <c r="AI59">
        <v>0</v>
      </c>
      <c r="AJ59">
        <v>0</v>
      </c>
      <c r="AK59">
        <v>11.569158468169482</v>
      </c>
      <c r="AL59">
        <v>9.5866549451226462</v>
      </c>
      <c r="AM59">
        <v>7.0526648361511164</v>
      </c>
      <c r="AN59">
        <v>0</v>
      </c>
      <c r="AO59">
        <v>0</v>
      </c>
      <c r="AP59">
        <v>0.16968282529743273</v>
      </c>
      <c r="AQ59">
        <v>17.030679667292841</v>
      </c>
      <c r="AR59">
        <v>17.548471596743898</v>
      </c>
      <c r="AS59">
        <v>13.660997898559801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34.494845393825436</v>
      </c>
      <c r="BB59">
        <f t="shared" si="0"/>
        <v>790.74069034362606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322.7183611164694</v>
      </c>
      <c r="L60">
        <v>1.9725189946329686</v>
      </c>
      <c r="M60">
        <v>63.108053804444786</v>
      </c>
      <c r="N60">
        <v>51.504559077636202</v>
      </c>
      <c r="O60">
        <v>72.686354785658935</v>
      </c>
      <c r="P60">
        <v>18.482390611077793</v>
      </c>
      <c r="Q60">
        <v>0</v>
      </c>
      <c r="R60">
        <v>18.422307175600068</v>
      </c>
      <c r="S60">
        <v>11.927303102916447</v>
      </c>
      <c r="T60">
        <v>0</v>
      </c>
      <c r="U60">
        <v>52.034697043376887</v>
      </c>
      <c r="V60">
        <v>5.1528956732898568</v>
      </c>
      <c r="W60">
        <v>15.357129590660081</v>
      </c>
      <c r="X60">
        <v>65.139120897171409</v>
      </c>
      <c r="Y60">
        <v>0</v>
      </c>
      <c r="Z60">
        <v>2.893749550407013</v>
      </c>
      <c r="AA60">
        <v>0</v>
      </c>
      <c r="AB60">
        <v>0</v>
      </c>
      <c r="AC60">
        <v>0</v>
      </c>
      <c r="AD60">
        <v>0</v>
      </c>
      <c r="AE60">
        <v>7.166077643915675</v>
      </c>
      <c r="AF60">
        <v>5.6851551282613233</v>
      </c>
      <c r="AG60">
        <v>29.481172901690673</v>
      </c>
      <c r="AH60">
        <v>0</v>
      </c>
      <c r="AI60">
        <v>0</v>
      </c>
      <c r="AJ60">
        <v>0</v>
      </c>
      <c r="AK60">
        <v>11.569158468169482</v>
      </c>
      <c r="AL60">
        <v>9.5866549451226462</v>
      </c>
      <c r="AM60">
        <v>7.0526648361511164</v>
      </c>
      <c r="AN60">
        <v>0</v>
      </c>
      <c r="AO60">
        <v>0</v>
      </c>
      <c r="AP60">
        <v>0.16968282529743273</v>
      </c>
      <c r="AQ60">
        <v>17.744006189939469</v>
      </c>
      <c r="AR60">
        <v>17.548471596743898</v>
      </c>
      <c r="AS60">
        <v>13.660997898559801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34.320453625230641</v>
      </c>
      <c r="BB60">
        <f t="shared" si="0"/>
        <v>786.74303023196262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281.78723687318865</v>
      </c>
      <c r="L61">
        <v>1.9724727660489563</v>
      </c>
      <c r="M61">
        <v>63.108053804444786</v>
      </c>
      <c r="N61">
        <v>51.504559077636202</v>
      </c>
      <c r="O61">
        <v>72.686354785658935</v>
      </c>
      <c r="P61">
        <v>17.605238021326802</v>
      </c>
      <c r="Q61">
        <v>0</v>
      </c>
      <c r="R61">
        <v>18.422307175600068</v>
      </c>
      <c r="S61">
        <v>11.495939312859708</v>
      </c>
      <c r="T61">
        <v>0</v>
      </c>
      <c r="U61">
        <v>52.034697043376887</v>
      </c>
      <c r="V61">
        <v>5.1528956732898568</v>
      </c>
      <c r="W61">
        <v>15.357129590660081</v>
      </c>
      <c r="X61">
        <v>65.139120897171409</v>
      </c>
      <c r="Y61">
        <v>0</v>
      </c>
      <c r="Z61">
        <v>2.893749550407013</v>
      </c>
      <c r="AA61">
        <v>0</v>
      </c>
      <c r="AB61">
        <v>0</v>
      </c>
      <c r="AC61">
        <v>0</v>
      </c>
      <c r="AD61">
        <v>0</v>
      </c>
      <c r="AE61">
        <v>7.166077643915675</v>
      </c>
      <c r="AF61">
        <v>5.6851551282613233</v>
      </c>
      <c r="AG61">
        <v>29.481172901690673</v>
      </c>
      <c r="AH61">
        <v>0</v>
      </c>
      <c r="AI61">
        <v>0</v>
      </c>
      <c r="AJ61">
        <v>0</v>
      </c>
      <c r="AK61">
        <v>11.569158468169482</v>
      </c>
      <c r="AL61">
        <v>9.5866549451226462</v>
      </c>
      <c r="AM61">
        <v>7.0526648361511164</v>
      </c>
      <c r="AN61">
        <v>0</v>
      </c>
      <c r="AO61">
        <v>0</v>
      </c>
      <c r="AP61">
        <v>0.16968282529743273</v>
      </c>
      <c r="AQ61">
        <v>17.744006189939469</v>
      </c>
      <c r="AR61">
        <v>19.498301876017532</v>
      </c>
      <c r="AS61">
        <v>13.660997898559801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32.636337620504364</v>
      </c>
      <c r="BB61">
        <f t="shared" si="0"/>
        <v>748.13728966429005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281.78647554226802</v>
      </c>
      <c r="L62">
        <v>1.9724727660489563</v>
      </c>
      <c r="M62">
        <v>63.108053804444786</v>
      </c>
      <c r="N62">
        <v>51.504559077636202</v>
      </c>
      <c r="O62">
        <v>72.686354785658935</v>
      </c>
      <c r="P62">
        <v>17.012659475385707</v>
      </c>
      <c r="Q62">
        <v>0</v>
      </c>
      <c r="R62">
        <v>18.421630934638017</v>
      </c>
      <c r="S62">
        <v>11.495939312859708</v>
      </c>
      <c r="T62">
        <v>0</v>
      </c>
      <c r="U62">
        <v>52.034697043376887</v>
      </c>
      <c r="V62">
        <v>5.1528956732898568</v>
      </c>
      <c r="W62">
        <v>15.357129590660081</v>
      </c>
      <c r="X62">
        <v>65.139120897171409</v>
      </c>
      <c r="Y62">
        <v>0</v>
      </c>
      <c r="Z62">
        <v>2.893749550407013</v>
      </c>
      <c r="AA62">
        <v>0</v>
      </c>
      <c r="AB62">
        <v>0</v>
      </c>
      <c r="AC62">
        <v>0</v>
      </c>
      <c r="AD62">
        <v>0</v>
      </c>
      <c r="AE62">
        <v>7.166077643915675</v>
      </c>
      <c r="AF62">
        <v>5.6851551282613233</v>
      </c>
      <c r="AG62">
        <v>29.481172901690673</v>
      </c>
      <c r="AH62">
        <v>0</v>
      </c>
      <c r="AI62">
        <v>0</v>
      </c>
      <c r="AJ62">
        <v>0</v>
      </c>
      <c r="AK62">
        <v>11.569158468169482</v>
      </c>
      <c r="AL62">
        <v>9.5866549451226462</v>
      </c>
      <c r="AM62">
        <v>7.0526648361511164</v>
      </c>
      <c r="AN62">
        <v>0</v>
      </c>
      <c r="AO62">
        <v>0</v>
      </c>
      <c r="AP62">
        <v>0.16968282529743273</v>
      </c>
      <c r="AQ62">
        <v>26.482261350657488</v>
      </c>
      <c r="AR62">
        <v>19.498301876017532</v>
      </c>
      <c r="AS62">
        <v>13.660997898559801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32.976766812497353</v>
      </c>
      <c r="BB62">
        <f t="shared" si="0"/>
        <v>755.94109951519147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300.60003968833325</v>
      </c>
      <c r="L63">
        <v>1.9724727660489563</v>
      </c>
      <c r="M63">
        <v>63.108053804444786</v>
      </c>
      <c r="N63">
        <v>51.504559077636202</v>
      </c>
      <c r="O63">
        <v>72.686354785658935</v>
      </c>
      <c r="P63">
        <v>16.635135520245921</v>
      </c>
      <c r="Q63">
        <v>0</v>
      </c>
      <c r="R63">
        <v>18.421630934638017</v>
      </c>
      <c r="S63">
        <v>11.495939312859708</v>
      </c>
      <c r="T63">
        <v>0</v>
      </c>
      <c r="U63">
        <v>52.034697043376887</v>
      </c>
      <c r="V63">
        <v>5.1460157039774588</v>
      </c>
      <c r="W63">
        <v>15.357129590660081</v>
      </c>
      <c r="X63">
        <v>65.133366138950123</v>
      </c>
      <c r="Y63">
        <v>0</v>
      </c>
      <c r="Z63">
        <v>0.48569139636819036</v>
      </c>
      <c r="AA63">
        <v>0</v>
      </c>
      <c r="AB63">
        <v>0</v>
      </c>
      <c r="AC63">
        <v>0</v>
      </c>
      <c r="AD63">
        <v>0</v>
      </c>
      <c r="AE63">
        <v>7.3380631275307877</v>
      </c>
      <c r="AF63">
        <v>5.6851551282613233</v>
      </c>
      <c r="AG63">
        <v>29.481172901690673</v>
      </c>
      <c r="AH63">
        <v>0</v>
      </c>
      <c r="AI63">
        <v>0</v>
      </c>
      <c r="AJ63">
        <v>0</v>
      </c>
      <c r="AK63">
        <v>11.569158468169482</v>
      </c>
      <c r="AL63">
        <v>9.5866549451226462</v>
      </c>
      <c r="AM63">
        <v>7.0526648361511164</v>
      </c>
      <c r="AN63">
        <v>0</v>
      </c>
      <c r="AO63">
        <v>0</v>
      </c>
      <c r="AP63">
        <v>0.45248783969943646</v>
      </c>
      <c r="AQ63">
        <v>26.482261350657488</v>
      </c>
      <c r="AR63">
        <v>19.498301876017532</v>
      </c>
      <c r="AS63">
        <v>13.660997898559801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33.665218572845397</v>
      </c>
      <c r="BB63">
        <f t="shared" si="0"/>
        <v>771.7227855622134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309.64680292858009</v>
      </c>
      <c r="L64">
        <v>1.9724727660489563</v>
      </c>
      <c r="M64">
        <v>63.108053804444786</v>
      </c>
      <c r="N64">
        <v>51.504559077636202</v>
      </c>
      <c r="O64">
        <v>72.686354785658935</v>
      </c>
      <c r="P64">
        <v>16.195560897592706</v>
      </c>
      <c r="Q64">
        <v>0</v>
      </c>
      <c r="R64">
        <v>18.421630934638017</v>
      </c>
      <c r="S64">
        <v>11.495939312859708</v>
      </c>
      <c r="T64">
        <v>0</v>
      </c>
      <c r="U64">
        <v>52.034697043376887</v>
      </c>
      <c r="V64">
        <v>5.1460157039774588</v>
      </c>
      <c r="W64">
        <v>15.363134138243494</v>
      </c>
      <c r="X64">
        <v>65.133366138950123</v>
      </c>
      <c r="Y64">
        <v>0</v>
      </c>
      <c r="Z64">
        <v>0.48569139636819036</v>
      </c>
      <c r="AA64">
        <v>0</v>
      </c>
      <c r="AB64">
        <v>0</v>
      </c>
      <c r="AC64">
        <v>0</v>
      </c>
      <c r="AD64">
        <v>0</v>
      </c>
      <c r="AE64">
        <v>7.3380631275307877</v>
      </c>
      <c r="AF64">
        <v>5.6851551282613233</v>
      </c>
      <c r="AG64">
        <v>29.481172901690673</v>
      </c>
      <c r="AH64">
        <v>0</v>
      </c>
      <c r="AI64">
        <v>0</v>
      </c>
      <c r="AJ64">
        <v>0</v>
      </c>
      <c r="AK64">
        <v>11.569158468169482</v>
      </c>
      <c r="AL64">
        <v>9.5866549451226462</v>
      </c>
      <c r="AM64">
        <v>7.0526648361511164</v>
      </c>
      <c r="AN64">
        <v>0</v>
      </c>
      <c r="AO64">
        <v>0</v>
      </c>
      <c r="AP64">
        <v>0.45248783969943646</v>
      </c>
      <c r="AQ64">
        <v>26.482261350657488</v>
      </c>
      <c r="AR64">
        <v>19.498301876017532</v>
      </c>
      <c r="AS64">
        <v>13.660997898559801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34.025250047149783</v>
      </c>
      <c r="BB64">
        <f t="shared" si="0"/>
        <v>779.97594725308591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327.73990251467313</v>
      </c>
      <c r="L65">
        <v>1.9724727660489563</v>
      </c>
      <c r="M65">
        <v>63.108053804444786</v>
      </c>
      <c r="N65">
        <v>51.504559077636202</v>
      </c>
      <c r="O65">
        <v>72.686354785658935</v>
      </c>
      <c r="P65">
        <v>15.755986571516919</v>
      </c>
      <c r="Q65">
        <v>0</v>
      </c>
      <c r="R65">
        <v>18.421630934638017</v>
      </c>
      <c r="S65">
        <v>11.495939312859708</v>
      </c>
      <c r="T65">
        <v>0</v>
      </c>
      <c r="U65">
        <v>52.034697043376887</v>
      </c>
      <c r="V65">
        <v>5.1460157039774588</v>
      </c>
      <c r="W65">
        <v>15.363134138243494</v>
      </c>
      <c r="X65">
        <v>65.133366138950123</v>
      </c>
      <c r="Y65">
        <v>0</v>
      </c>
      <c r="Z65">
        <v>0.48569139636819036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5.6851551282613233</v>
      </c>
      <c r="AG65">
        <v>29.481172901690673</v>
      </c>
      <c r="AH65">
        <v>0</v>
      </c>
      <c r="AI65">
        <v>0</v>
      </c>
      <c r="AJ65">
        <v>0</v>
      </c>
      <c r="AK65">
        <v>11.569158468169482</v>
      </c>
      <c r="AL65">
        <v>9.5866549451226462</v>
      </c>
      <c r="AM65">
        <v>7.0526648361511164</v>
      </c>
      <c r="AN65">
        <v>0</v>
      </c>
      <c r="AO65">
        <v>0</v>
      </c>
      <c r="AP65">
        <v>0.45248783969943646</v>
      </c>
      <c r="AQ65">
        <v>26.482261350657488</v>
      </c>
      <c r="AR65">
        <v>20.960674700062619</v>
      </c>
      <c r="AS65">
        <v>13.660997898559801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34.517563548332838</v>
      </c>
      <c r="BB65">
        <f t="shared" si="0"/>
        <v>791.26146870843468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316.68047492971391</v>
      </c>
      <c r="L66">
        <v>1.9725189946329686</v>
      </c>
      <c r="M66">
        <v>63.108053804444786</v>
      </c>
      <c r="N66">
        <v>51.504559077636202</v>
      </c>
      <c r="O66">
        <v>72.686354785658935</v>
      </c>
      <c r="P66">
        <v>15.755986571516919</v>
      </c>
      <c r="Q66">
        <v>0</v>
      </c>
      <c r="R66">
        <v>18.421630934638017</v>
      </c>
      <c r="S66">
        <v>11.495939312859708</v>
      </c>
      <c r="T66">
        <v>0</v>
      </c>
      <c r="U66">
        <v>52.034697043376887</v>
      </c>
      <c r="V66">
        <v>5.1460157039774588</v>
      </c>
      <c r="W66">
        <v>15.363134138243494</v>
      </c>
      <c r="X66">
        <v>65.133366138950123</v>
      </c>
      <c r="Y66">
        <v>0</v>
      </c>
      <c r="Z66">
        <v>0.48569139636819036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5.6851551282613233</v>
      </c>
      <c r="AG66">
        <v>29.481172901690673</v>
      </c>
      <c r="AH66">
        <v>0</v>
      </c>
      <c r="AI66">
        <v>0</v>
      </c>
      <c r="AJ66">
        <v>0</v>
      </c>
      <c r="AK66">
        <v>11.569158468169482</v>
      </c>
      <c r="AL66">
        <v>9.5866549451226462</v>
      </c>
      <c r="AM66">
        <v>7.0526648361511164</v>
      </c>
      <c r="AN66">
        <v>0</v>
      </c>
      <c r="AO66">
        <v>0</v>
      </c>
      <c r="AP66">
        <v>0.45248783969943646</v>
      </c>
      <c r="AQ66">
        <v>26.482261350657488</v>
      </c>
      <c r="AR66">
        <v>20.960674700062619</v>
      </c>
      <c r="AS66">
        <v>13.660997898559801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34.055281407636343</v>
      </c>
      <c r="BB66">
        <f t="shared" si="0"/>
        <v>780.6643694927559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329.75223141150667</v>
      </c>
      <c r="L67">
        <v>1.9725189946329686</v>
      </c>
      <c r="M67">
        <v>63.108053804444786</v>
      </c>
      <c r="N67">
        <v>51.504559077636202</v>
      </c>
      <c r="O67">
        <v>72.686354785658935</v>
      </c>
      <c r="P67">
        <v>15.755986571516919</v>
      </c>
      <c r="Q67">
        <v>0</v>
      </c>
      <c r="R67">
        <v>18.421630934638017</v>
      </c>
      <c r="S67">
        <v>11.495939312859708</v>
      </c>
      <c r="T67">
        <v>0</v>
      </c>
      <c r="U67">
        <v>52.034697043376887</v>
      </c>
      <c r="V67">
        <v>5.1460157039774588</v>
      </c>
      <c r="W67">
        <v>15.363134138243494</v>
      </c>
      <c r="X67">
        <v>65.133366138950123</v>
      </c>
      <c r="Y67">
        <v>0</v>
      </c>
      <c r="Z67">
        <v>0.48569139636819036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5.6851551282613233</v>
      </c>
      <c r="AG67">
        <v>29.481172901690673</v>
      </c>
      <c r="AH67">
        <v>0</v>
      </c>
      <c r="AI67">
        <v>0</v>
      </c>
      <c r="AJ67">
        <v>0</v>
      </c>
      <c r="AK67">
        <v>11.569158468169482</v>
      </c>
      <c r="AL67">
        <v>9.5866549451226462</v>
      </c>
      <c r="AM67">
        <v>7.0526648361511164</v>
      </c>
      <c r="AN67">
        <v>0</v>
      </c>
      <c r="AO67">
        <v>0</v>
      </c>
      <c r="AP67">
        <v>2.7149265798371944</v>
      </c>
      <c r="AQ67">
        <v>26.482261350657488</v>
      </c>
      <c r="AR67">
        <v>20.960674700062619</v>
      </c>
      <c r="AS67">
        <v>13.067041547902317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34.671423392455559</v>
      </c>
      <c r="BB67">
        <f t="shared" si="0"/>
        <v>794.78846637920981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335.77760223426071</v>
      </c>
      <c r="L68">
        <v>1.9411640736192639</v>
      </c>
      <c r="M68">
        <v>63.108053804444786</v>
      </c>
      <c r="N68">
        <v>51.504559077636202</v>
      </c>
      <c r="O68">
        <v>72.686354785658935</v>
      </c>
      <c r="P68">
        <v>15.755986571516919</v>
      </c>
      <c r="Q68">
        <v>0</v>
      </c>
      <c r="R68">
        <v>18.421630934638017</v>
      </c>
      <c r="S68">
        <v>11.495999768083674</v>
      </c>
      <c r="T68">
        <v>0</v>
      </c>
      <c r="U68">
        <v>52.034697043376887</v>
      </c>
      <c r="V68">
        <v>5.1460157039774588</v>
      </c>
      <c r="W68">
        <v>15.363134138243494</v>
      </c>
      <c r="X68">
        <v>65.133366138950123</v>
      </c>
      <c r="Y68">
        <v>0</v>
      </c>
      <c r="Z68">
        <v>0.48569139636819036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5.6851551282613233</v>
      </c>
      <c r="AG68">
        <v>29.481172901690673</v>
      </c>
      <c r="AH68">
        <v>0</v>
      </c>
      <c r="AI68">
        <v>0</v>
      </c>
      <c r="AJ68">
        <v>0</v>
      </c>
      <c r="AK68">
        <v>11.569158468169482</v>
      </c>
      <c r="AL68">
        <v>21.78785144020037</v>
      </c>
      <c r="AM68">
        <v>7.0526648361511164</v>
      </c>
      <c r="AN68">
        <v>0</v>
      </c>
      <c r="AO68">
        <v>0</v>
      </c>
      <c r="AP68">
        <v>2.7149265798371944</v>
      </c>
      <c r="AQ68">
        <v>26.482261350657488</v>
      </c>
      <c r="AR68">
        <v>20.960674700062619</v>
      </c>
      <c r="AS68">
        <v>13.067041547902317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35.431985797670897</v>
      </c>
      <c r="BB68">
        <f t="shared" ref="BB68:BB99" si="1">SUM(B68:AZ68)-BA68</f>
        <v>812.22317682603659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319.69344730186356</v>
      </c>
      <c r="L69">
        <v>1.9412057623528349</v>
      </c>
      <c r="M69">
        <v>63.108053804444786</v>
      </c>
      <c r="N69">
        <v>51.504559077636202</v>
      </c>
      <c r="O69">
        <v>72.686354785658935</v>
      </c>
      <c r="P69">
        <v>15.757979234546074</v>
      </c>
      <c r="Q69">
        <v>0</v>
      </c>
      <c r="R69">
        <v>18.421630934638017</v>
      </c>
      <c r="S69">
        <v>11.495999768083674</v>
      </c>
      <c r="T69">
        <v>0</v>
      </c>
      <c r="U69">
        <v>52.034697043376887</v>
      </c>
      <c r="V69">
        <v>5.1460157039774588</v>
      </c>
      <c r="W69">
        <v>15.363134138243494</v>
      </c>
      <c r="X69">
        <v>65.133366138950123</v>
      </c>
      <c r="Y69">
        <v>0</v>
      </c>
      <c r="Z69">
        <v>0.48569139636819036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5.6851551282613233</v>
      </c>
      <c r="AG69">
        <v>29.481172901690673</v>
      </c>
      <c r="AH69">
        <v>0</v>
      </c>
      <c r="AI69">
        <v>0</v>
      </c>
      <c r="AJ69">
        <v>0</v>
      </c>
      <c r="AK69">
        <v>11.569158468169482</v>
      </c>
      <c r="AL69">
        <v>60.134469663518544</v>
      </c>
      <c r="AM69">
        <v>7.0526648361511164</v>
      </c>
      <c r="AN69">
        <v>0</v>
      </c>
      <c r="AO69">
        <v>0</v>
      </c>
      <c r="AP69">
        <v>2.7149265798371944</v>
      </c>
      <c r="AQ69">
        <v>26.482261350657488</v>
      </c>
      <c r="AR69">
        <v>20.960674700062619</v>
      </c>
      <c r="AS69">
        <v>13.067041547902317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36.362641799135083</v>
      </c>
      <c r="BB69">
        <f t="shared" si="1"/>
        <v>833.55701846725617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304.61341345478991</v>
      </c>
      <c r="L70">
        <v>1.9410813737391475</v>
      </c>
      <c r="M70">
        <v>63.108053804444786</v>
      </c>
      <c r="N70">
        <v>51.504559077636202</v>
      </c>
      <c r="O70">
        <v>72.686354785658935</v>
      </c>
      <c r="P70">
        <v>15.757979234546074</v>
      </c>
      <c r="Q70">
        <v>0</v>
      </c>
      <c r="R70">
        <v>18.421630934638017</v>
      </c>
      <c r="S70">
        <v>11.495999768083674</v>
      </c>
      <c r="T70">
        <v>0</v>
      </c>
      <c r="U70">
        <v>52.034697043376887</v>
      </c>
      <c r="V70">
        <v>5.1460157039774588</v>
      </c>
      <c r="W70">
        <v>15.363134138243494</v>
      </c>
      <c r="X70">
        <v>65.133366138950123</v>
      </c>
      <c r="Y70">
        <v>0</v>
      </c>
      <c r="Z70">
        <v>0.48569139636819036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5.6851551282613233</v>
      </c>
      <c r="AG70">
        <v>29.481172901690673</v>
      </c>
      <c r="AH70">
        <v>0</v>
      </c>
      <c r="AI70">
        <v>0</v>
      </c>
      <c r="AJ70">
        <v>0</v>
      </c>
      <c r="AK70">
        <v>11.569158468169482</v>
      </c>
      <c r="AL70">
        <v>60.134469663518544</v>
      </c>
      <c r="AM70">
        <v>7.0526648361511164</v>
      </c>
      <c r="AN70">
        <v>0</v>
      </c>
      <c r="AO70">
        <v>0</v>
      </c>
      <c r="AP70">
        <v>2.7149265798371944</v>
      </c>
      <c r="AQ70">
        <v>26.482261350657488</v>
      </c>
      <c r="AR70">
        <v>20.960674700062619</v>
      </c>
      <c r="AS70">
        <v>13.067041547902317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35.732291184883366</v>
      </c>
      <c r="BB70">
        <f t="shared" si="1"/>
        <v>819.10721084582053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372.65056418058913</v>
      </c>
      <c r="L71">
        <v>1.9410808046495436</v>
      </c>
      <c r="M71">
        <v>63.108053804444786</v>
      </c>
      <c r="N71">
        <v>51.504559077636202</v>
      </c>
      <c r="O71">
        <v>72.686354785658935</v>
      </c>
      <c r="P71">
        <v>18.973555370612214</v>
      </c>
      <c r="Q71">
        <v>0</v>
      </c>
      <c r="R71">
        <v>18.421630934638017</v>
      </c>
      <c r="S71">
        <v>11.495999768083674</v>
      </c>
      <c r="T71">
        <v>0</v>
      </c>
      <c r="U71">
        <v>52.034697043376887</v>
      </c>
      <c r="V71">
        <v>5.1460157039774588</v>
      </c>
      <c r="W71">
        <v>15.363134138243494</v>
      </c>
      <c r="X71">
        <v>65.133366138950123</v>
      </c>
      <c r="Y71">
        <v>0</v>
      </c>
      <c r="Z71">
        <v>2.893749550407013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5.6851551282613233</v>
      </c>
      <c r="AG71">
        <v>29.481172901690673</v>
      </c>
      <c r="AH71">
        <v>8.4507167462951358</v>
      </c>
      <c r="AI71">
        <v>0</v>
      </c>
      <c r="AJ71">
        <v>0</v>
      </c>
      <c r="AK71">
        <v>11.569158468169482</v>
      </c>
      <c r="AL71">
        <v>60.134469663518544</v>
      </c>
      <c r="AM71">
        <v>7.0526648361511164</v>
      </c>
      <c r="AN71">
        <v>0</v>
      </c>
      <c r="AO71">
        <v>0</v>
      </c>
      <c r="AP71">
        <v>0.7352923957420161</v>
      </c>
      <c r="AQ71">
        <v>26.482261350657488</v>
      </c>
      <c r="AR71">
        <v>20.960674700062619</v>
      </c>
      <c r="AS71">
        <v>13.067041547902317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39.081803225860185</v>
      </c>
      <c r="BB71">
        <f t="shared" si="1"/>
        <v>895.8895658138581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403.13399196575273</v>
      </c>
      <c r="L72">
        <v>1.9410808046495436</v>
      </c>
      <c r="M72">
        <v>63.108053804444786</v>
      </c>
      <c r="N72">
        <v>51.504559077636202</v>
      </c>
      <c r="O72">
        <v>72.686354785658935</v>
      </c>
      <c r="P72">
        <v>18.973555370612214</v>
      </c>
      <c r="Q72">
        <v>0</v>
      </c>
      <c r="R72">
        <v>18.421630934638017</v>
      </c>
      <c r="S72">
        <v>11.495999768083674</v>
      </c>
      <c r="T72">
        <v>0</v>
      </c>
      <c r="U72">
        <v>52.034697043376887</v>
      </c>
      <c r="V72">
        <v>5.1460157039774588</v>
      </c>
      <c r="W72">
        <v>15.363134138243494</v>
      </c>
      <c r="X72">
        <v>65.133366138950123</v>
      </c>
      <c r="Y72">
        <v>0</v>
      </c>
      <c r="Z72">
        <v>2.893749550407013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5.6851551282613233</v>
      </c>
      <c r="AG72">
        <v>29.481172901690673</v>
      </c>
      <c r="AH72">
        <v>16.90143304372782</v>
      </c>
      <c r="AI72">
        <v>0</v>
      </c>
      <c r="AJ72">
        <v>0</v>
      </c>
      <c r="AK72">
        <v>11.569158468169482</v>
      </c>
      <c r="AL72">
        <v>60.134469663518544</v>
      </c>
      <c r="AM72">
        <v>7.0526648361511164</v>
      </c>
      <c r="AN72">
        <v>0</v>
      </c>
      <c r="AO72">
        <v>0</v>
      </c>
      <c r="AP72">
        <v>0.7352923957420161</v>
      </c>
      <c r="AQ72">
        <v>26.482261350657488</v>
      </c>
      <c r="AR72">
        <v>20.960674700062619</v>
      </c>
      <c r="AS72">
        <v>13.067041547902317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40.709250448512691</v>
      </c>
      <c r="BB72">
        <f t="shared" si="1"/>
        <v>933.19626267380204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408.16172196974202</v>
      </c>
      <c r="L73">
        <v>1.9410808046495436</v>
      </c>
      <c r="M73">
        <v>63.108053804444786</v>
      </c>
      <c r="N73">
        <v>51.504559077636202</v>
      </c>
      <c r="O73">
        <v>72.686354785658935</v>
      </c>
      <c r="P73">
        <v>18.973555370612214</v>
      </c>
      <c r="Q73">
        <v>0</v>
      </c>
      <c r="R73">
        <v>18.421630934638017</v>
      </c>
      <c r="S73">
        <v>11.495999768083674</v>
      </c>
      <c r="T73">
        <v>0</v>
      </c>
      <c r="U73">
        <v>52.034697043376887</v>
      </c>
      <c r="V73">
        <v>5.1460157039774588</v>
      </c>
      <c r="W73">
        <v>15.363134138243494</v>
      </c>
      <c r="X73">
        <v>65.133366138950123</v>
      </c>
      <c r="Y73">
        <v>0</v>
      </c>
      <c r="Z73">
        <v>2.893749550407013</v>
      </c>
      <c r="AA73">
        <v>6.2033209367564179</v>
      </c>
      <c r="AB73">
        <v>1.4903704033604674</v>
      </c>
      <c r="AC73">
        <v>4.3244861006053013</v>
      </c>
      <c r="AD73">
        <v>4.0716537246921307</v>
      </c>
      <c r="AE73">
        <v>0</v>
      </c>
      <c r="AF73">
        <v>5.6851551282613233</v>
      </c>
      <c r="AG73">
        <v>29.481172901690673</v>
      </c>
      <c r="AH73">
        <v>29.577507938739302</v>
      </c>
      <c r="AI73">
        <v>0</v>
      </c>
      <c r="AJ73">
        <v>0</v>
      </c>
      <c r="AK73">
        <v>11.569158468169482</v>
      </c>
      <c r="AL73">
        <v>18.301795521202795</v>
      </c>
      <c r="AM73">
        <v>7.0526648361511164</v>
      </c>
      <c r="AN73">
        <v>0</v>
      </c>
      <c r="AO73">
        <v>0</v>
      </c>
      <c r="AP73">
        <v>0.7352923957420161</v>
      </c>
      <c r="AQ73">
        <v>26.482261350657488</v>
      </c>
      <c r="AR73">
        <v>20.960674700062619</v>
      </c>
      <c r="AS73">
        <v>13.067041547902317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40.37321865685643</v>
      </c>
      <c r="BB73">
        <f t="shared" si="1"/>
        <v>925.49325638755761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417.20972150410131</v>
      </c>
      <c r="L74">
        <v>1.9410808046495436</v>
      </c>
      <c r="M74">
        <v>63.108053804444786</v>
      </c>
      <c r="N74">
        <v>51.504559077636202</v>
      </c>
      <c r="O74">
        <v>72.686354785658935</v>
      </c>
      <c r="P74">
        <v>18.973555370612214</v>
      </c>
      <c r="Q74">
        <v>0</v>
      </c>
      <c r="R74">
        <v>18.421630934638017</v>
      </c>
      <c r="S74">
        <v>11.495999768083674</v>
      </c>
      <c r="T74">
        <v>0</v>
      </c>
      <c r="U74">
        <v>52.034697043376887</v>
      </c>
      <c r="V74">
        <v>5.1460157039774588</v>
      </c>
      <c r="W74">
        <v>15.363134138243494</v>
      </c>
      <c r="X74">
        <v>65.133366138950123</v>
      </c>
      <c r="Y74">
        <v>0</v>
      </c>
      <c r="Z74">
        <v>2.893749550407013</v>
      </c>
      <c r="AA74">
        <v>6.2033209367564179</v>
      </c>
      <c r="AB74">
        <v>5.8422501082237517</v>
      </c>
      <c r="AC74">
        <v>4.3244861006053013</v>
      </c>
      <c r="AD74">
        <v>4.0716537246921307</v>
      </c>
      <c r="AE74">
        <v>0</v>
      </c>
      <c r="AF74">
        <v>11.370309548215404</v>
      </c>
      <c r="AG74">
        <v>29.481172901690673</v>
      </c>
      <c r="AH74">
        <v>34.056387639219366</v>
      </c>
      <c r="AI74">
        <v>0</v>
      </c>
      <c r="AJ74">
        <v>0</v>
      </c>
      <c r="AK74">
        <v>11.569158468169482</v>
      </c>
      <c r="AL74">
        <v>18.301795521202795</v>
      </c>
      <c r="AM74">
        <v>7.0526648361511164</v>
      </c>
      <c r="AN74">
        <v>0</v>
      </c>
      <c r="AO74">
        <v>0</v>
      </c>
      <c r="AP74">
        <v>0.7352923957420161</v>
      </c>
      <c r="AQ74">
        <v>26.482261350657488</v>
      </c>
      <c r="AR74">
        <v>20.960674700062619</v>
      </c>
      <c r="AS74">
        <v>13.067041547902317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41.358190235290124</v>
      </c>
      <c r="BB74">
        <f t="shared" si="1"/>
        <v>948.07219816878091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504.2819307190764</v>
      </c>
      <c r="L75">
        <v>1.9411179218466286</v>
      </c>
      <c r="M75">
        <v>63.108053804444786</v>
      </c>
      <c r="N75">
        <v>51.504559077636202</v>
      </c>
      <c r="O75">
        <v>72.686354785658935</v>
      </c>
      <c r="P75">
        <v>18.973555370612214</v>
      </c>
      <c r="Q75">
        <v>0</v>
      </c>
      <c r="R75">
        <v>18.421630934638017</v>
      </c>
      <c r="S75">
        <v>11.495999768083674</v>
      </c>
      <c r="T75">
        <v>0</v>
      </c>
      <c r="U75">
        <v>52.034697043376887</v>
      </c>
      <c r="V75">
        <v>5.1460157039774588</v>
      </c>
      <c r="W75">
        <v>15.363134138243494</v>
      </c>
      <c r="X75">
        <v>65.133366138950123</v>
      </c>
      <c r="Y75">
        <v>0</v>
      </c>
      <c r="Z75">
        <v>2.893749550407013</v>
      </c>
      <c r="AA75">
        <v>6.2033209367564179</v>
      </c>
      <c r="AB75">
        <v>11.779883280108534</v>
      </c>
      <c r="AC75">
        <v>8.6489717533917752</v>
      </c>
      <c r="AD75">
        <v>4.0716537246921307</v>
      </c>
      <c r="AE75">
        <v>7.3380631275307877</v>
      </c>
      <c r="AF75">
        <v>17.055464676476728</v>
      </c>
      <c r="AG75">
        <v>29.481172901690673</v>
      </c>
      <c r="AH75">
        <v>50.704299131183461</v>
      </c>
      <c r="AI75">
        <v>0</v>
      </c>
      <c r="AJ75">
        <v>0</v>
      </c>
      <c r="AK75">
        <v>11.569158468169482</v>
      </c>
      <c r="AL75">
        <v>18.301795521202795</v>
      </c>
      <c r="AM75">
        <v>7.0526648361511164</v>
      </c>
      <c r="AN75">
        <v>0</v>
      </c>
      <c r="AO75">
        <v>0</v>
      </c>
      <c r="AP75">
        <v>0.90497567939887291</v>
      </c>
      <c r="AQ75">
        <v>26.482261350657488</v>
      </c>
      <c r="AR75">
        <v>20.960674700062619</v>
      </c>
      <c r="AS75">
        <v>13.067041547902317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46.674112683559194</v>
      </c>
      <c r="BB75">
        <f t="shared" si="1"/>
        <v>1069.9314539087679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513.88809225429679</v>
      </c>
      <c r="L76">
        <v>1.9411132947835612</v>
      </c>
      <c r="M76">
        <v>63.108053804444786</v>
      </c>
      <c r="N76">
        <v>51.504559077636202</v>
      </c>
      <c r="O76">
        <v>72.686354785658935</v>
      </c>
      <c r="P76">
        <v>18.973555370612214</v>
      </c>
      <c r="Q76">
        <v>0</v>
      </c>
      <c r="R76">
        <v>18.421630934638017</v>
      </c>
      <c r="S76">
        <v>11.495999768083674</v>
      </c>
      <c r="T76">
        <v>0</v>
      </c>
      <c r="U76">
        <v>52.034697043376887</v>
      </c>
      <c r="V76">
        <v>5.1460157039774588</v>
      </c>
      <c r="W76">
        <v>15.363134138243494</v>
      </c>
      <c r="X76">
        <v>65.133366138950123</v>
      </c>
      <c r="Y76">
        <v>0</v>
      </c>
      <c r="Z76">
        <v>8.6812481928616148</v>
      </c>
      <c r="AA76">
        <v>12.406642331872261</v>
      </c>
      <c r="AB76">
        <v>17.669825366103105</v>
      </c>
      <c r="AC76">
        <v>12.98654580703402</v>
      </c>
      <c r="AD76">
        <v>8.1433078976205397</v>
      </c>
      <c r="AE76">
        <v>14.726575843873929</v>
      </c>
      <c r="AF76">
        <v>22.87928228042162</v>
      </c>
      <c r="AG76">
        <v>29.481172901690673</v>
      </c>
      <c r="AH76">
        <v>52.183174326132324</v>
      </c>
      <c r="AI76">
        <v>0</v>
      </c>
      <c r="AJ76">
        <v>0</v>
      </c>
      <c r="AK76">
        <v>11.569158468169482</v>
      </c>
      <c r="AL76">
        <v>18.301795521202795</v>
      </c>
      <c r="AM76">
        <v>7.0526648361511164</v>
      </c>
      <c r="AN76">
        <v>0</v>
      </c>
      <c r="AO76">
        <v>0</v>
      </c>
      <c r="AP76">
        <v>0.90497567939887291</v>
      </c>
      <c r="AQ76">
        <v>26.482261350657488</v>
      </c>
      <c r="AR76">
        <v>20.960674700062619</v>
      </c>
      <c r="AS76">
        <v>13.067041547902317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48.788664029492772</v>
      </c>
      <c r="BB76">
        <f t="shared" si="1"/>
        <v>1118.404255336364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513.88809225429679</v>
      </c>
      <c r="L77">
        <v>1.9410951599381381</v>
      </c>
      <c r="M77">
        <v>63.108053804444786</v>
      </c>
      <c r="N77">
        <v>51.504559077636202</v>
      </c>
      <c r="O77">
        <v>72.686354785658935</v>
      </c>
      <c r="P77">
        <v>18.973555370612214</v>
      </c>
      <c r="Q77">
        <v>0</v>
      </c>
      <c r="R77">
        <v>18.421630934638017</v>
      </c>
      <c r="S77">
        <v>11.495999768083674</v>
      </c>
      <c r="T77">
        <v>0</v>
      </c>
      <c r="U77">
        <v>52.034697043376887</v>
      </c>
      <c r="V77">
        <v>5.1460157039774588</v>
      </c>
      <c r="W77">
        <v>15.363134138243494</v>
      </c>
      <c r="X77">
        <v>65.133366138950123</v>
      </c>
      <c r="Y77">
        <v>0</v>
      </c>
      <c r="Z77">
        <v>8.6812481928616148</v>
      </c>
      <c r="AA77">
        <v>12.406642331872261</v>
      </c>
      <c r="AB77">
        <v>17.669825366103105</v>
      </c>
      <c r="AC77">
        <v>12.98654580703402</v>
      </c>
      <c r="AD77">
        <v>12.21496162231267</v>
      </c>
      <c r="AE77">
        <v>14.726575843873929</v>
      </c>
      <c r="AF77">
        <v>22.87928228042162</v>
      </c>
      <c r="AG77">
        <v>29.481172901690673</v>
      </c>
      <c r="AH77">
        <v>62.619809819766218</v>
      </c>
      <c r="AI77">
        <v>0</v>
      </c>
      <c r="AJ77">
        <v>0</v>
      </c>
      <c r="AK77">
        <v>11.569158468169482</v>
      </c>
      <c r="AL77">
        <v>18.301795521202795</v>
      </c>
      <c r="AM77">
        <v>7.0526648361511164</v>
      </c>
      <c r="AN77">
        <v>0</v>
      </c>
      <c r="AO77">
        <v>0</v>
      </c>
      <c r="AP77">
        <v>0.90497567939887291</v>
      </c>
      <c r="AQ77">
        <v>26.482261350657488</v>
      </c>
      <c r="AR77">
        <v>20.960674700062619</v>
      </c>
      <c r="AS77">
        <v>11.879128388227928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49.345454990707879</v>
      </c>
      <c r="BB77">
        <f t="shared" si="1"/>
        <v>1131.1678222989551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513.88809225429679</v>
      </c>
      <c r="L78">
        <v>1.9410951599381381</v>
      </c>
      <c r="M78">
        <v>63.108053804444786</v>
      </c>
      <c r="N78">
        <v>51.504559077636202</v>
      </c>
      <c r="O78">
        <v>72.686354785658935</v>
      </c>
      <c r="P78">
        <v>18.973555370612214</v>
      </c>
      <c r="Q78">
        <v>0</v>
      </c>
      <c r="R78">
        <v>18.421630934638017</v>
      </c>
      <c r="S78">
        <v>11.495999768083674</v>
      </c>
      <c r="T78">
        <v>0</v>
      </c>
      <c r="U78">
        <v>52.034697043376887</v>
      </c>
      <c r="V78">
        <v>5.1460157039774588</v>
      </c>
      <c r="W78">
        <v>15.363134138243494</v>
      </c>
      <c r="X78">
        <v>65.133366138950123</v>
      </c>
      <c r="Y78">
        <v>0</v>
      </c>
      <c r="Z78">
        <v>8.6812481928616148</v>
      </c>
      <c r="AA78">
        <v>12.406642331872261</v>
      </c>
      <c r="AB78">
        <v>17.669825366103105</v>
      </c>
      <c r="AC78">
        <v>12.98654580703402</v>
      </c>
      <c r="AD78">
        <v>12.21496162231267</v>
      </c>
      <c r="AE78">
        <v>14.726575843873929</v>
      </c>
      <c r="AF78">
        <v>22.87928228042162</v>
      </c>
      <c r="AG78">
        <v>29.481172901690673</v>
      </c>
      <c r="AH78">
        <v>62.619809819766218</v>
      </c>
      <c r="AI78">
        <v>0</v>
      </c>
      <c r="AJ78">
        <v>0</v>
      </c>
      <c r="AK78">
        <v>11.569158468169482</v>
      </c>
      <c r="AL78">
        <v>18.301795521202795</v>
      </c>
      <c r="AM78">
        <v>7.0526648361511164</v>
      </c>
      <c r="AN78">
        <v>0</v>
      </c>
      <c r="AO78">
        <v>0</v>
      </c>
      <c r="AP78">
        <v>0.90497567939887291</v>
      </c>
      <c r="AQ78">
        <v>26.482261350657488</v>
      </c>
      <c r="AR78">
        <v>20.960674700062619</v>
      </c>
      <c r="AS78">
        <v>11.879128388227928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49.345454990707879</v>
      </c>
      <c r="BB78">
        <f t="shared" si="1"/>
        <v>1131.1678222989551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513.88809225429679</v>
      </c>
      <c r="L79">
        <v>9.4865280458162999</v>
      </c>
      <c r="M79">
        <v>63.108053804444786</v>
      </c>
      <c r="N79">
        <v>51.504559077636202</v>
      </c>
      <c r="O79">
        <v>72.686354785658935</v>
      </c>
      <c r="P79">
        <v>18.973555370612214</v>
      </c>
      <c r="Q79">
        <v>0</v>
      </c>
      <c r="R79">
        <v>18.421630934638017</v>
      </c>
      <c r="S79">
        <v>11.495999768083674</v>
      </c>
      <c r="T79">
        <v>0</v>
      </c>
      <c r="U79">
        <v>52.034697043376887</v>
      </c>
      <c r="V79">
        <v>5.1460157039774588</v>
      </c>
      <c r="W79">
        <v>10.237083596340453</v>
      </c>
      <c r="X79">
        <v>65.133366138950123</v>
      </c>
      <c r="Y79">
        <v>0</v>
      </c>
      <c r="Z79">
        <v>8.6812481928616148</v>
      </c>
      <c r="AA79">
        <v>12.406642331872261</v>
      </c>
      <c r="AB79">
        <v>17.669825366103105</v>
      </c>
      <c r="AC79">
        <v>12.98654580703402</v>
      </c>
      <c r="AD79">
        <v>12.21496162231267</v>
      </c>
      <c r="AE79">
        <v>14.726575843873929</v>
      </c>
      <c r="AF79">
        <v>22.87928228042162</v>
      </c>
      <c r="AG79">
        <v>29.481172901690673</v>
      </c>
      <c r="AH79">
        <v>62.619809819766218</v>
      </c>
      <c r="AI79">
        <v>0</v>
      </c>
      <c r="AJ79">
        <v>0</v>
      </c>
      <c r="AK79">
        <v>11.569158468169482</v>
      </c>
      <c r="AL79">
        <v>18.301795521202795</v>
      </c>
      <c r="AM79">
        <v>7.0526648361511164</v>
      </c>
      <c r="AN79">
        <v>0</v>
      </c>
      <c r="AO79">
        <v>0</v>
      </c>
      <c r="AP79">
        <v>0.7352923957420161</v>
      </c>
      <c r="AQ79">
        <v>26.482261350657488</v>
      </c>
      <c r="AR79">
        <v>20.960674700062619</v>
      </c>
      <c r="AS79">
        <v>11.879128388227928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49.4394924114292</v>
      </c>
      <c r="BB79">
        <f t="shared" si="1"/>
        <v>1133.323483938552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513.88809225429679</v>
      </c>
      <c r="L80">
        <v>9.4865280458162999</v>
      </c>
      <c r="M80">
        <v>63.108053804444786</v>
      </c>
      <c r="N80">
        <v>51.504559077636202</v>
      </c>
      <c r="O80">
        <v>72.686354785658935</v>
      </c>
      <c r="P80">
        <v>18.973555370612214</v>
      </c>
      <c r="Q80">
        <v>0</v>
      </c>
      <c r="R80">
        <v>18.421630934638017</v>
      </c>
      <c r="S80">
        <v>11.495999768083674</v>
      </c>
      <c r="T80">
        <v>0</v>
      </c>
      <c r="U80">
        <v>52.034697043376887</v>
      </c>
      <c r="V80">
        <v>5.1460157039774588</v>
      </c>
      <c r="W80">
        <v>10.237083596340453</v>
      </c>
      <c r="X80">
        <v>65.133366138950123</v>
      </c>
      <c r="Y80">
        <v>0</v>
      </c>
      <c r="Z80">
        <v>8.6812481928616148</v>
      </c>
      <c r="AA80">
        <v>6.2033209367564179</v>
      </c>
      <c r="AB80">
        <v>17.669825366103105</v>
      </c>
      <c r="AC80">
        <v>12.98654580703402</v>
      </c>
      <c r="AD80">
        <v>12.21496162231267</v>
      </c>
      <c r="AE80">
        <v>14.726575843873929</v>
      </c>
      <c r="AF80">
        <v>22.87928228042162</v>
      </c>
      <c r="AG80">
        <v>29.481172901690673</v>
      </c>
      <c r="AH80">
        <v>52.183174326132324</v>
      </c>
      <c r="AI80">
        <v>0</v>
      </c>
      <c r="AJ80">
        <v>0</v>
      </c>
      <c r="AK80">
        <v>11.569158468169482</v>
      </c>
      <c r="AL80">
        <v>18.301795521202795</v>
      </c>
      <c r="AM80">
        <v>7.0526648361511164</v>
      </c>
      <c r="AN80">
        <v>0</v>
      </c>
      <c r="AO80">
        <v>0</v>
      </c>
      <c r="AP80">
        <v>0.7352923957420161</v>
      </c>
      <c r="AQ80">
        <v>26.482261350657488</v>
      </c>
      <c r="AR80">
        <v>20.960674700062619</v>
      </c>
      <c r="AS80">
        <v>11.879128388227928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48.743942213479457</v>
      </c>
      <c r="BB80">
        <f t="shared" si="1"/>
        <v>1117.3790772477521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513.88809225429679</v>
      </c>
      <c r="L81">
        <v>9.4865280458162999</v>
      </c>
      <c r="M81">
        <v>63.108053804444786</v>
      </c>
      <c r="N81">
        <v>51.504559077636202</v>
      </c>
      <c r="O81">
        <v>72.686354785658935</v>
      </c>
      <c r="P81">
        <v>18.973555370612214</v>
      </c>
      <c r="Q81">
        <v>0</v>
      </c>
      <c r="R81">
        <v>18.421630934638017</v>
      </c>
      <c r="S81">
        <v>11.495999768083674</v>
      </c>
      <c r="T81">
        <v>0</v>
      </c>
      <c r="U81">
        <v>52.034697043376887</v>
      </c>
      <c r="V81">
        <v>5.1460157039774588</v>
      </c>
      <c r="W81">
        <v>10.237083596340453</v>
      </c>
      <c r="X81">
        <v>65.133366138950123</v>
      </c>
      <c r="Y81">
        <v>0</v>
      </c>
      <c r="Z81">
        <v>2.893749550407013</v>
      </c>
      <c r="AA81">
        <v>6.2033209367564179</v>
      </c>
      <c r="AB81">
        <v>17.669825366103105</v>
      </c>
      <c r="AC81">
        <v>8.6489717533917752</v>
      </c>
      <c r="AD81">
        <v>12.21496162231267</v>
      </c>
      <c r="AE81">
        <v>7.3380631275307877</v>
      </c>
      <c r="AF81">
        <v>11.370309548215404</v>
      </c>
      <c r="AG81">
        <v>29.481172901690673</v>
      </c>
      <c r="AH81">
        <v>38.1972389032561</v>
      </c>
      <c r="AI81">
        <v>0</v>
      </c>
      <c r="AJ81">
        <v>0</v>
      </c>
      <c r="AK81">
        <v>11.569158468169482</v>
      </c>
      <c r="AL81">
        <v>18.301795521202795</v>
      </c>
      <c r="AM81">
        <v>7.0526648361511164</v>
      </c>
      <c r="AN81">
        <v>0</v>
      </c>
      <c r="AO81">
        <v>0</v>
      </c>
      <c r="AP81">
        <v>0.67873175954915477</v>
      </c>
      <c r="AQ81">
        <v>17.654840199332085</v>
      </c>
      <c r="AR81">
        <v>20.960674700062619</v>
      </c>
      <c r="AS81">
        <v>14.492536606136506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46.684077207147354</v>
      </c>
      <c r="BB81">
        <f t="shared" si="1"/>
        <v>1070.1598751169524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513.88809225429679</v>
      </c>
      <c r="L82">
        <v>9.4865280458162999</v>
      </c>
      <c r="M82">
        <v>63.108053804444786</v>
      </c>
      <c r="N82">
        <v>51.504559077636202</v>
      </c>
      <c r="O82">
        <v>72.686354785658935</v>
      </c>
      <c r="P82">
        <v>18.973555370612214</v>
      </c>
      <c r="Q82">
        <v>0</v>
      </c>
      <c r="R82">
        <v>18.421630934638017</v>
      </c>
      <c r="S82">
        <v>11.495999768083674</v>
      </c>
      <c r="T82">
        <v>0</v>
      </c>
      <c r="U82">
        <v>52.034697043376887</v>
      </c>
      <c r="V82">
        <v>5.1460157039774588</v>
      </c>
      <c r="W82">
        <v>10.237083596340453</v>
      </c>
      <c r="X82">
        <v>65.133366138950123</v>
      </c>
      <c r="Y82">
        <v>0</v>
      </c>
      <c r="Z82">
        <v>2.893749550407013</v>
      </c>
      <c r="AA82">
        <v>0</v>
      </c>
      <c r="AB82">
        <v>11.779883280108534</v>
      </c>
      <c r="AC82">
        <v>8.6489717533917752</v>
      </c>
      <c r="AD82">
        <v>8.1433078976205397</v>
      </c>
      <c r="AE82">
        <v>7.3380631275307877</v>
      </c>
      <c r="AF82">
        <v>5.6851551282613233</v>
      </c>
      <c r="AG82">
        <v>29.481172901690673</v>
      </c>
      <c r="AH82">
        <v>29.577507938739302</v>
      </c>
      <c r="AI82">
        <v>0</v>
      </c>
      <c r="AJ82">
        <v>0</v>
      </c>
      <c r="AK82">
        <v>11.569158468169482</v>
      </c>
      <c r="AL82">
        <v>18.301795521202795</v>
      </c>
      <c r="AM82">
        <v>7.0526648361511164</v>
      </c>
      <c r="AN82">
        <v>0</v>
      </c>
      <c r="AO82">
        <v>0</v>
      </c>
      <c r="AP82">
        <v>0.67873175954915477</v>
      </c>
      <c r="AQ82">
        <v>8.8274204502191633</v>
      </c>
      <c r="AR82">
        <v>20.960674700062619</v>
      </c>
      <c r="AS82">
        <v>14.492536606136506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45.041453332520419</v>
      </c>
      <c r="BB82">
        <f t="shared" si="1"/>
        <v>1032.5052771105522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513.88809225429679</v>
      </c>
      <c r="L83">
        <v>9.4865280458162999</v>
      </c>
      <c r="M83">
        <v>63.108053804444786</v>
      </c>
      <c r="N83">
        <v>51.504559077636202</v>
      </c>
      <c r="O83">
        <v>72.686354785658935</v>
      </c>
      <c r="P83">
        <v>18.973555370612214</v>
      </c>
      <c r="Q83">
        <v>0</v>
      </c>
      <c r="R83">
        <v>18.421630934638017</v>
      </c>
      <c r="S83">
        <v>11.495999768083674</v>
      </c>
      <c r="T83">
        <v>0</v>
      </c>
      <c r="U83">
        <v>52.034697043376887</v>
      </c>
      <c r="V83">
        <v>5.1460157039774588</v>
      </c>
      <c r="W83">
        <v>10.237083596340453</v>
      </c>
      <c r="X83">
        <v>65.133366138950123</v>
      </c>
      <c r="Y83">
        <v>0</v>
      </c>
      <c r="Z83">
        <v>2.893749550407013</v>
      </c>
      <c r="AA83">
        <v>0</v>
      </c>
      <c r="AB83">
        <v>11.779883280108534</v>
      </c>
      <c r="AC83">
        <v>8.6489717533917752</v>
      </c>
      <c r="AD83">
        <v>3.8946254967647667</v>
      </c>
      <c r="AE83">
        <v>7.3380631275307877</v>
      </c>
      <c r="AF83">
        <v>5.6851551282613233</v>
      </c>
      <c r="AG83">
        <v>29.481172901690673</v>
      </c>
      <c r="AH83">
        <v>16.90143304372782</v>
      </c>
      <c r="AI83">
        <v>0</v>
      </c>
      <c r="AJ83">
        <v>0</v>
      </c>
      <c r="AK83">
        <v>11.569158468169482</v>
      </c>
      <c r="AL83">
        <v>18.301795521202795</v>
      </c>
      <c r="AM83">
        <v>7.0526648361511164</v>
      </c>
      <c r="AN83">
        <v>0</v>
      </c>
      <c r="AO83">
        <v>0</v>
      </c>
      <c r="AP83">
        <v>0.67873175954915477</v>
      </c>
      <c r="AQ83">
        <v>0</v>
      </c>
      <c r="AR83">
        <v>20.960674700062619</v>
      </c>
      <c r="AS83">
        <v>14.492536606136506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43.965012302734024</v>
      </c>
      <c r="BB83">
        <f t="shared" si="1"/>
        <v>1007.8295403942523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513.88809225429679</v>
      </c>
      <c r="L84">
        <v>9.4865280458162999</v>
      </c>
      <c r="M84">
        <v>63.108053804444786</v>
      </c>
      <c r="N84">
        <v>51.504559077636202</v>
      </c>
      <c r="O84">
        <v>72.686354785658935</v>
      </c>
      <c r="P84">
        <v>18.973555370612214</v>
      </c>
      <c r="Q84">
        <v>0</v>
      </c>
      <c r="R84">
        <v>18.421630934638017</v>
      </c>
      <c r="S84">
        <v>11.495999768083674</v>
      </c>
      <c r="T84">
        <v>0</v>
      </c>
      <c r="U84">
        <v>52.034697043376887</v>
      </c>
      <c r="V84">
        <v>5.1460157039774588</v>
      </c>
      <c r="W84">
        <v>10.237083596340453</v>
      </c>
      <c r="X84">
        <v>65.133366138950123</v>
      </c>
      <c r="Y84">
        <v>0</v>
      </c>
      <c r="Z84">
        <v>2.893749550407013</v>
      </c>
      <c r="AA84">
        <v>0</v>
      </c>
      <c r="AB84">
        <v>11.779883280108534</v>
      </c>
      <c r="AC84">
        <v>8.535169793988727</v>
      </c>
      <c r="AD84">
        <v>0</v>
      </c>
      <c r="AE84">
        <v>7.3380631275307877</v>
      </c>
      <c r="AF84">
        <v>4.2985324963473186</v>
      </c>
      <c r="AG84">
        <v>29.481172901690673</v>
      </c>
      <c r="AH84">
        <v>8.4507167462951358</v>
      </c>
      <c r="AI84">
        <v>0</v>
      </c>
      <c r="AJ84">
        <v>0</v>
      </c>
      <c r="AK84">
        <v>11.569158468169482</v>
      </c>
      <c r="AL84">
        <v>18.301795521202795</v>
      </c>
      <c r="AM84">
        <v>7.0526648361511164</v>
      </c>
      <c r="AN84">
        <v>0</v>
      </c>
      <c r="AO84">
        <v>0</v>
      </c>
      <c r="AP84">
        <v>0.67873175954915477</v>
      </c>
      <c r="AQ84">
        <v>0</v>
      </c>
      <c r="AR84">
        <v>20.960674700062619</v>
      </c>
      <c r="AS84">
        <v>14.492536606136506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43.386259267819511</v>
      </c>
      <c r="BB84">
        <f t="shared" si="1"/>
        <v>994.56252704365261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513.88809225429679</v>
      </c>
      <c r="L85">
        <v>9.4865280458162999</v>
      </c>
      <c r="M85">
        <v>63.108053804444786</v>
      </c>
      <c r="N85">
        <v>51.504559077636202</v>
      </c>
      <c r="O85">
        <v>72.686354785658935</v>
      </c>
      <c r="P85">
        <v>19.378156632595289</v>
      </c>
      <c r="Q85">
        <v>0</v>
      </c>
      <c r="R85">
        <v>18.421630934638017</v>
      </c>
      <c r="S85">
        <v>11.495999768083674</v>
      </c>
      <c r="T85">
        <v>0</v>
      </c>
      <c r="U85">
        <v>52.034697043376887</v>
      </c>
      <c r="V85">
        <v>5.1460157039774588</v>
      </c>
      <c r="W85">
        <v>10.55215197242115</v>
      </c>
      <c r="X85">
        <v>65.133366138950123</v>
      </c>
      <c r="Y85">
        <v>0</v>
      </c>
      <c r="Z85">
        <v>2.893749550407013</v>
      </c>
      <c r="AA85">
        <v>0</v>
      </c>
      <c r="AB85">
        <v>11.779883280108534</v>
      </c>
      <c r="AC85">
        <v>4.3244861006053013</v>
      </c>
      <c r="AD85">
        <v>0</v>
      </c>
      <c r="AE85">
        <v>7.3380631275307877</v>
      </c>
      <c r="AF85">
        <v>4.2985324963473186</v>
      </c>
      <c r="AG85">
        <v>29.481172901690673</v>
      </c>
      <c r="AH85">
        <v>0</v>
      </c>
      <c r="AI85">
        <v>0</v>
      </c>
      <c r="AJ85">
        <v>0</v>
      </c>
      <c r="AK85">
        <v>11.569158468169482</v>
      </c>
      <c r="AL85">
        <v>18.301795521202795</v>
      </c>
      <c r="AM85">
        <v>7.0526648361511164</v>
      </c>
      <c r="AN85">
        <v>0</v>
      </c>
      <c r="AO85">
        <v>0</v>
      </c>
      <c r="AP85">
        <v>0.67873175954915477</v>
      </c>
      <c r="AQ85">
        <v>0</v>
      </c>
      <c r="AR85">
        <v>20.960674700062619</v>
      </c>
      <c r="AS85">
        <v>14.492536606136506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42.887094920312009</v>
      </c>
      <c r="BB85">
        <f t="shared" si="1"/>
        <v>983.11996058954526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513.88809225429679</v>
      </c>
      <c r="L86">
        <v>9.4865280458162999</v>
      </c>
      <c r="M86">
        <v>63.108053804444786</v>
      </c>
      <c r="N86">
        <v>51.504559077636202</v>
      </c>
      <c r="O86">
        <v>72.686354785658935</v>
      </c>
      <c r="P86">
        <v>19.815738158904612</v>
      </c>
      <c r="Q86">
        <v>0</v>
      </c>
      <c r="R86">
        <v>18.421630934638017</v>
      </c>
      <c r="S86">
        <v>11.495999768083674</v>
      </c>
      <c r="T86">
        <v>0</v>
      </c>
      <c r="U86">
        <v>52.034697043376887</v>
      </c>
      <c r="V86">
        <v>5.1460157039774588</v>
      </c>
      <c r="W86">
        <v>10.55215197242115</v>
      </c>
      <c r="X86">
        <v>65.133366138950123</v>
      </c>
      <c r="Y86">
        <v>0</v>
      </c>
      <c r="Z86">
        <v>2.893749550407013</v>
      </c>
      <c r="AA86">
        <v>0</v>
      </c>
      <c r="AB86">
        <v>5.8899420859945737</v>
      </c>
      <c r="AC86">
        <v>4.3244861006053013</v>
      </c>
      <c r="AD86">
        <v>0</v>
      </c>
      <c r="AE86">
        <v>7.3380631275307877</v>
      </c>
      <c r="AF86">
        <v>4.2985324963473186</v>
      </c>
      <c r="AG86">
        <v>29.481172901690673</v>
      </c>
      <c r="AH86">
        <v>0</v>
      </c>
      <c r="AI86">
        <v>0</v>
      </c>
      <c r="AJ86">
        <v>0</v>
      </c>
      <c r="AK86">
        <v>11.569158468169482</v>
      </c>
      <c r="AL86">
        <v>18.301795521202795</v>
      </c>
      <c r="AM86">
        <v>7.0526648361511164</v>
      </c>
      <c r="AN86">
        <v>0</v>
      </c>
      <c r="AO86">
        <v>0</v>
      </c>
      <c r="AP86">
        <v>0.67873175954915477</v>
      </c>
      <c r="AQ86">
        <v>0</v>
      </c>
      <c r="AR86">
        <v>20.960674700062619</v>
      </c>
      <c r="AS86">
        <v>14.492536606136506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42.65918628619778</v>
      </c>
      <c r="BB86">
        <f t="shared" si="1"/>
        <v>977.89550955585469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513.88809225429679</v>
      </c>
      <c r="L87">
        <v>9.4865280458162999</v>
      </c>
      <c r="M87">
        <v>63.108053804444786</v>
      </c>
      <c r="N87">
        <v>51.504559077636202</v>
      </c>
      <c r="O87">
        <v>72.686354785658935</v>
      </c>
      <c r="P87">
        <v>20.203647700475511</v>
      </c>
      <c r="Q87">
        <v>0</v>
      </c>
      <c r="R87">
        <v>18.421630934638017</v>
      </c>
      <c r="S87">
        <v>11.495999768083674</v>
      </c>
      <c r="T87">
        <v>0</v>
      </c>
      <c r="U87">
        <v>52.034697043376887</v>
      </c>
      <c r="V87">
        <v>5.1460157039774588</v>
      </c>
      <c r="W87">
        <v>10.237083596340453</v>
      </c>
      <c r="X87">
        <v>65.133366138950123</v>
      </c>
      <c r="Y87">
        <v>0</v>
      </c>
      <c r="Z87">
        <v>2.893749550407013</v>
      </c>
      <c r="AA87">
        <v>0</v>
      </c>
      <c r="AB87">
        <v>5.8899420859945737</v>
      </c>
      <c r="AC87">
        <v>4.3244861006053013</v>
      </c>
      <c r="AD87">
        <v>0</v>
      </c>
      <c r="AE87">
        <v>7.3380631275307877</v>
      </c>
      <c r="AF87">
        <v>4.2985324963473186</v>
      </c>
      <c r="AG87">
        <v>29.481172901690673</v>
      </c>
      <c r="AH87">
        <v>0</v>
      </c>
      <c r="AI87">
        <v>0</v>
      </c>
      <c r="AJ87">
        <v>0</v>
      </c>
      <c r="AK87">
        <v>11.569158468169482</v>
      </c>
      <c r="AL87">
        <v>18.301795521202795</v>
      </c>
      <c r="AM87">
        <v>7.0526648361511164</v>
      </c>
      <c r="AN87">
        <v>0</v>
      </c>
      <c r="AO87">
        <v>0</v>
      </c>
      <c r="AP87">
        <v>0.67873175954915477</v>
      </c>
      <c r="AQ87">
        <v>0</v>
      </c>
      <c r="AR87">
        <v>20.960674700062619</v>
      </c>
      <c r="AS87">
        <v>13.364019494051345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42.615059031630103</v>
      </c>
      <c r="BB87">
        <f t="shared" si="1"/>
        <v>976.8839608638275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513.88809225429679</v>
      </c>
      <c r="L88">
        <v>9.4865280458162999</v>
      </c>
      <c r="M88">
        <v>63.108053804444786</v>
      </c>
      <c r="N88">
        <v>51.504559077636202</v>
      </c>
      <c r="O88">
        <v>72.686354785658935</v>
      </c>
      <c r="P88">
        <v>20.224772201646928</v>
      </c>
      <c r="Q88">
        <v>0</v>
      </c>
      <c r="R88">
        <v>18.421630934638017</v>
      </c>
      <c r="S88">
        <v>11.495999768083674</v>
      </c>
      <c r="T88">
        <v>0</v>
      </c>
      <c r="U88">
        <v>52.034697043376887</v>
      </c>
      <c r="V88">
        <v>5.1460157039774588</v>
      </c>
      <c r="W88">
        <v>10.237083596340453</v>
      </c>
      <c r="X88">
        <v>65.133366138950123</v>
      </c>
      <c r="Y88">
        <v>0</v>
      </c>
      <c r="Z88">
        <v>2.893749550407013</v>
      </c>
      <c r="AA88">
        <v>0</v>
      </c>
      <c r="AB88">
        <v>5.8899420859945737</v>
      </c>
      <c r="AC88">
        <v>0</v>
      </c>
      <c r="AD88">
        <v>0</v>
      </c>
      <c r="AE88">
        <v>7.3380631275307877</v>
      </c>
      <c r="AF88">
        <v>4.2985324963473186</v>
      </c>
      <c r="AG88">
        <v>29.481172901690673</v>
      </c>
      <c r="AH88">
        <v>0</v>
      </c>
      <c r="AI88">
        <v>0</v>
      </c>
      <c r="AJ88">
        <v>0</v>
      </c>
      <c r="AK88">
        <v>11.569158468169482</v>
      </c>
      <c r="AL88">
        <v>18.301795521202795</v>
      </c>
      <c r="AM88">
        <v>7.0526648361511164</v>
      </c>
      <c r="AN88">
        <v>0</v>
      </c>
      <c r="AO88">
        <v>0</v>
      </c>
      <c r="AP88">
        <v>0.67873175954915477</v>
      </c>
      <c r="AQ88">
        <v>0</v>
      </c>
      <c r="AR88">
        <v>20.960674700062619</v>
      </c>
      <c r="AS88">
        <v>13.364019494051345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42.435178516773767</v>
      </c>
      <c r="BB88">
        <f t="shared" si="1"/>
        <v>972.76047977924998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513.88809225429679</v>
      </c>
      <c r="L89">
        <v>9.8516717486536969</v>
      </c>
      <c r="M89">
        <v>63.108053804444786</v>
      </c>
      <c r="N89">
        <v>51.504559077636202</v>
      </c>
      <c r="O89">
        <v>72.686354785658935</v>
      </c>
      <c r="P89">
        <v>20.224772201646928</v>
      </c>
      <c r="Q89">
        <v>0</v>
      </c>
      <c r="R89">
        <v>18.421630934638017</v>
      </c>
      <c r="S89">
        <v>11.495999768083674</v>
      </c>
      <c r="T89">
        <v>0</v>
      </c>
      <c r="U89">
        <v>52.034697043376887</v>
      </c>
      <c r="V89">
        <v>5.1460157039774588</v>
      </c>
      <c r="W89">
        <v>10.237083596340453</v>
      </c>
      <c r="X89">
        <v>65.133366138950123</v>
      </c>
      <c r="Y89">
        <v>0</v>
      </c>
      <c r="Z89">
        <v>2.893749550407013</v>
      </c>
      <c r="AA89">
        <v>0</v>
      </c>
      <c r="AB89">
        <v>5.8899420859945737</v>
      </c>
      <c r="AC89">
        <v>0</v>
      </c>
      <c r="AD89">
        <v>0</v>
      </c>
      <c r="AE89">
        <v>7.3380631275307877</v>
      </c>
      <c r="AF89">
        <v>4.2985324963473186</v>
      </c>
      <c r="AG89">
        <v>29.481172901690673</v>
      </c>
      <c r="AH89">
        <v>0</v>
      </c>
      <c r="AI89">
        <v>0</v>
      </c>
      <c r="AJ89">
        <v>0</v>
      </c>
      <c r="AK89">
        <v>11.569158468169482</v>
      </c>
      <c r="AL89">
        <v>18.301795521202795</v>
      </c>
      <c r="AM89">
        <v>7.0526648361511164</v>
      </c>
      <c r="AN89">
        <v>0</v>
      </c>
      <c r="AO89">
        <v>0</v>
      </c>
      <c r="AP89">
        <v>0.67873175954915477</v>
      </c>
      <c r="AQ89">
        <v>0</v>
      </c>
      <c r="AR89">
        <v>20.960674700062619</v>
      </c>
      <c r="AS89">
        <v>13.364019494051345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42.450441523552378</v>
      </c>
      <c r="BB89">
        <f t="shared" si="1"/>
        <v>973.11036047530865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513.88858304676251</v>
      </c>
      <c r="L90">
        <v>9.486458064153565</v>
      </c>
      <c r="M90">
        <v>63.108053804444786</v>
      </c>
      <c r="N90">
        <v>51.504559077636202</v>
      </c>
      <c r="O90">
        <v>72.686354785658935</v>
      </c>
      <c r="P90">
        <v>20.224772201646928</v>
      </c>
      <c r="Q90">
        <v>0</v>
      </c>
      <c r="R90">
        <v>18.421630934638017</v>
      </c>
      <c r="S90">
        <v>11.495939312859708</v>
      </c>
      <c r="T90">
        <v>0</v>
      </c>
      <c r="U90">
        <v>52.034697043376887</v>
      </c>
      <c r="V90">
        <v>5.1460157039774588</v>
      </c>
      <c r="W90">
        <v>10.237083596340453</v>
      </c>
      <c r="X90">
        <v>65.133366138950123</v>
      </c>
      <c r="Y90">
        <v>0</v>
      </c>
      <c r="Z90">
        <v>2.893749550407013</v>
      </c>
      <c r="AA90">
        <v>0</v>
      </c>
      <c r="AB90">
        <v>5.8899420859945737</v>
      </c>
      <c r="AC90">
        <v>0</v>
      </c>
      <c r="AD90">
        <v>0</v>
      </c>
      <c r="AE90">
        <v>7.3380631275307877</v>
      </c>
      <c r="AF90">
        <v>4.2985324963473186</v>
      </c>
      <c r="AG90">
        <v>29.481172901690673</v>
      </c>
      <c r="AH90">
        <v>0</v>
      </c>
      <c r="AI90">
        <v>1.7065166384888331</v>
      </c>
      <c r="AJ90">
        <v>0</v>
      </c>
      <c r="AK90">
        <v>11.569158468169482</v>
      </c>
      <c r="AL90">
        <v>18.301795521202795</v>
      </c>
      <c r="AM90">
        <v>7.0526648361511164</v>
      </c>
      <c r="AN90">
        <v>0</v>
      </c>
      <c r="AO90">
        <v>0</v>
      </c>
      <c r="AP90">
        <v>0.67873175954915477</v>
      </c>
      <c r="AQ90">
        <v>0</v>
      </c>
      <c r="AR90">
        <v>20.960674700062619</v>
      </c>
      <c r="AS90">
        <v>13.364019494051345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42.506525975125754</v>
      </c>
      <c r="BB90">
        <f t="shared" si="1"/>
        <v>974.3960093149658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513.88858304676251</v>
      </c>
      <c r="L91">
        <v>9.4864922679820296</v>
      </c>
      <c r="M91">
        <v>63.108053804444786</v>
      </c>
      <c r="N91">
        <v>51.504559077636202</v>
      </c>
      <c r="O91">
        <v>72.686354785658935</v>
      </c>
      <c r="P91">
        <v>20.224772201646928</v>
      </c>
      <c r="Q91">
        <v>0</v>
      </c>
      <c r="R91">
        <v>18.421630934638017</v>
      </c>
      <c r="S91">
        <v>11.495939312859708</v>
      </c>
      <c r="T91">
        <v>0</v>
      </c>
      <c r="U91">
        <v>52.034697043376887</v>
      </c>
      <c r="V91">
        <v>5.1460157039774588</v>
      </c>
      <c r="W91">
        <v>14.85130133113528</v>
      </c>
      <c r="X91">
        <v>65.133366138950123</v>
      </c>
      <c r="Y91">
        <v>0</v>
      </c>
      <c r="Z91">
        <v>2.893749550407013</v>
      </c>
      <c r="AA91">
        <v>0</v>
      </c>
      <c r="AB91">
        <v>5.8899420859945737</v>
      </c>
      <c r="AC91">
        <v>0</v>
      </c>
      <c r="AD91">
        <v>0</v>
      </c>
      <c r="AE91">
        <v>7.3380631275307877</v>
      </c>
      <c r="AF91">
        <v>4.2985324963473186</v>
      </c>
      <c r="AG91">
        <v>29.481172901690673</v>
      </c>
      <c r="AH91">
        <v>0</v>
      </c>
      <c r="AI91">
        <v>7.3949043885410131</v>
      </c>
      <c r="AJ91">
        <v>0</v>
      </c>
      <c r="AK91">
        <v>11.569158468169482</v>
      </c>
      <c r="AL91">
        <v>18.301795521202795</v>
      </c>
      <c r="AM91">
        <v>7.0526648361511164</v>
      </c>
      <c r="AN91">
        <v>0</v>
      </c>
      <c r="AO91">
        <v>0</v>
      </c>
      <c r="AP91">
        <v>0.67873175954915477</v>
      </c>
      <c r="AQ91">
        <v>0</v>
      </c>
      <c r="AR91">
        <v>20.960674700062619</v>
      </c>
      <c r="AS91">
        <v>13.364019494051345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42.937176314112385</v>
      </c>
      <c r="BB91">
        <f t="shared" si="1"/>
        <v>984.26799866465456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513.88858304676251</v>
      </c>
      <c r="L92">
        <v>9.4864534183871871</v>
      </c>
      <c r="M92">
        <v>63.108053804444786</v>
      </c>
      <c r="N92">
        <v>51.504559077636202</v>
      </c>
      <c r="O92">
        <v>72.686354785658935</v>
      </c>
      <c r="P92">
        <v>20.224772201646928</v>
      </c>
      <c r="Q92">
        <v>0</v>
      </c>
      <c r="R92">
        <v>18.421630934638017</v>
      </c>
      <c r="S92">
        <v>11.495939312859708</v>
      </c>
      <c r="T92">
        <v>0</v>
      </c>
      <c r="U92">
        <v>52.034697043376887</v>
      </c>
      <c r="V92">
        <v>5.1460157039774588</v>
      </c>
      <c r="W92">
        <v>14.85130133113528</v>
      </c>
      <c r="X92">
        <v>65.133366138950123</v>
      </c>
      <c r="Y92">
        <v>0</v>
      </c>
      <c r="Z92">
        <v>2.893749550407013</v>
      </c>
      <c r="AA92">
        <v>0</v>
      </c>
      <c r="AB92">
        <v>0</v>
      </c>
      <c r="AC92">
        <v>0</v>
      </c>
      <c r="AD92">
        <v>0</v>
      </c>
      <c r="AE92">
        <v>7.3380631275307877</v>
      </c>
      <c r="AF92">
        <v>4.2985324963473186</v>
      </c>
      <c r="AG92">
        <v>29.481172901690673</v>
      </c>
      <c r="AH92">
        <v>0</v>
      </c>
      <c r="AI92">
        <v>7.3949043885410131</v>
      </c>
      <c r="AJ92">
        <v>0</v>
      </c>
      <c r="AK92">
        <v>11.569158468169482</v>
      </c>
      <c r="AL92">
        <v>9.5866549451226462</v>
      </c>
      <c r="AM92">
        <v>7.0526648361511164</v>
      </c>
      <c r="AN92">
        <v>0</v>
      </c>
      <c r="AO92">
        <v>0</v>
      </c>
      <c r="AP92">
        <v>0.67873175954915477</v>
      </c>
      <c r="AQ92">
        <v>0</v>
      </c>
      <c r="AR92">
        <v>20.960674700062619</v>
      </c>
      <c r="AS92">
        <v>13.364019494051345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42.326682234924604</v>
      </c>
      <c r="BB92">
        <f t="shared" si="1"/>
        <v>970.27337123217274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513.88858304676251</v>
      </c>
      <c r="L93">
        <v>9.4864534183871871</v>
      </c>
      <c r="M93">
        <v>63.108053804444786</v>
      </c>
      <c r="N93">
        <v>51.504559077636202</v>
      </c>
      <c r="O93">
        <v>72.686354785658935</v>
      </c>
      <c r="P93">
        <v>20.224772201646928</v>
      </c>
      <c r="Q93">
        <v>0</v>
      </c>
      <c r="R93">
        <v>18.421630934638017</v>
      </c>
      <c r="S93">
        <v>11.495939312859708</v>
      </c>
      <c r="T93">
        <v>0</v>
      </c>
      <c r="U93">
        <v>52.034697043376887</v>
      </c>
      <c r="V93">
        <v>5.1460157039774588</v>
      </c>
      <c r="W93">
        <v>14.85130133113528</v>
      </c>
      <c r="X93">
        <v>65.133366138950123</v>
      </c>
      <c r="Y93">
        <v>0</v>
      </c>
      <c r="Z93">
        <v>2.893749550407013</v>
      </c>
      <c r="AA93">
        <v>0</v>
      </c>
      <c r="AB93">
        <v>0</v>
      </c>
      <c r="AC93">
        <v>0</v>
      </c>
      <c r="AD93">
        <v>0</v>
      </c>
      <c r="AE93">
        <v>7.3380631275307877</v>
      </c>
      <c r="AF93">
        <v>4.2985324963473186</v>
      </c>
      <c r="AG93">
        <v>29.481172901690673</v>
      </c>
      <c r="AH93">
        <v>0</v>
      </c>
      <c r="AI93">
        <v>7.3949043885410131</v>
      </c>
      <c r="AJ93">
        <v>0</v>
      </c>
      <c r="AK93">
        <v>11.569158468169482</v>
      </c>
      <c r="AL93">
        <v>9.5866549451226462</v>
      </c>
      <c r="AM93">
        <v>7.0526648361511164</v>
      </c>
      <c r="AN93">
        <v>0</v>
      </c>
      <c r="AO93">
        <v>0</v>
      </c>
      <c r="AP93">
        <v>0.67873175954915477</v>
      </c>
      <c r="AQ93">
        <v>0</v>
      </c>
      <c r="AR93">
        <v>20.960674700062619</v>
      </c>
      <c r="AS93">
        <v>13.364019494051345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42.326682234924604</v>
      </c>
      <c r="BB93">
        <f t="shared" si="1"/>
        <v>970.27337123217274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513.88858304676251</v>
      </c>
      <c r="L94">
        <v>9.4864534183871871</v>
      </c>
      <c r="M94">
        <v>63.108053804444786</v>
      </c>
      <c r="N94">
        <v>51.504559077636202</v>
      </c>
      <c r="O94">
        <v>72.686354785658935</v>
      </c>
      <c r="P94">
        <v>20.224772201646928</v>
      </c>
      <c r="Q94">
        <v>0</v>
      </c>
      <c r="R94">
        <v>18.421630934638017</v>
      </c>
      <c r="S94">
        <v>11.495939312859708</v>
      </c>
      <c r="T94">
        <v>0</v>
      </c>
      <c r="U94">
        <v>52.034697043376887</v>
      </c>
      <c r="V94">
        <v>5.1460157039774588</v>
      </c>
      <c r="W94">
        <v>14.85130133113528</v>
      </c>
      <c r="X94">
        <v>65.133366138950123</v>
      </c>
      <c r="Y94">
        <v>0</v>
      </c>
      <c r="Z94">
        <v>2.893749550407013</v>
      </c>
      <c r="AA94">
        <v>0</v>
      </c>
      <c r="AB94">
        <v>0</v>
      </c>
      <c r="AC94">
        <v>0</v>
      </c>
      <c r="AD94">
        <v>0</v>
      </c>
      <c r="AE94">
        <v>7.3380631275307877</v>
      </c>
      <c r="AF94">
        <v>4.2985324963473186</v>
      </c>
      <c r="AG94">
        <v>29.481172901690673</v>
      </c>
      <c r="AH94">
        <v>0</v>
      </c>
      <c r="AI94">
        <v>7.3949043885410131</v>
      </c>
      <c r="AJ94">
        <v>0</v>
      </c>
      <c r="AK94">
        <v>11.569158468169482</v>
      </c>
      <c r="AL94">
        <v>9.5866549451226462</v>
      </c>
      <c r="AM94">
        <v>7.0526648361511164</v>
      </c>
      <c r="AN94">
        <v>0</v>
      </c>
      <c r="AO94">
        <v>0</v>
      </c>
      <c r="AP94">
        <v>0.67873175954915477</v>
      </c>
      <c r="AQ94">
        <v>0</v>
      </c>
      <c r="AR94">
        <v>20.960674700062619</v>
      </c>
      <c r="AS94">
        <v>13.364019494051345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42.326682234924604</v>
      </c>
      <c r="BB94">
        <f t="shared" si="1"/>
        <v>970.27337123217274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513.8865610290095</v>
      </c>
      <c r="L95">
        <v>9.5174944610316867</v>
      </c>
      <c r="M95">
        <v>63.108053804444786</v>
      </c>
      <c r="N95">
        <v>51.504559077636202</v>
      </c>
      <c r="O95">
        <v>72.686354785658935</v>
      </c>
      <c r="P95">
        <v>20.224772201646928</v>
      </c>
      <c r="Q95">
        <v>0</v>
      </c>
      <c r="R95">
        <v>18.421630934638017</v>
      </c>
      <c r="S95">
        <v>11.495939312859708</v>
      </c>
      <c r="T95">
        <v>0</v>
      </c>
      <c r="U95">
        <v>52.034697043376887</v>
      </c>
      <c r="V95">
        <v>5.1460157039774588</v>
      </c>
      <c r="W95">
        <v>11.018839950687163</v>
      </c>
      <c r="X95">
        <v>65.133366138950123</v>
      </c>
      <c r="Y95">
        <v>0</v>
      </c>
      <c r="Z95">
        <v>2.893749550407013</v>
      </c>
      <c r="AA95">
        <v>0</v>
      </c>
      <c r="AB95">
        <v>0</v>
      </c>
      <c r="AC95">
        <v>0</v>
      </c>
      <c r="AD95">
        <v>0</v>
      </c>
      <c r="AE95">
        <v>7.3380631275307877</v>
      </c>
      <c r="AF95">
        <v>4.2985324963473186</v>
      </c>
      <c r="AG95">
        <v>29.481172901690673</v>
      </c>
      <c r="AH95">
        <v>0</v>
      </c>
      <c r="AI95">
        <v>7.3949043885410131</v>
      </c>
      <c r="AJ95">
        <v>0</v>
      </c>
      <c r="AK95">
        <v>11.569158468169482</v>
      </c>
      <c r="AL95">
        <v>9.5866549451226462</v>
      </c>
      <c r="AM95">
        <v>7.0526648361511164</v>
      </c>
      <c r="AN95">
        <v>0</v>
      </c>
      <c r="AO95">
        <v>0</v>
      </c>
      <c r="AP95">
        <v>0.67873175954915477</v>
      </c>
      <c r="AQ95">
        <v>0</v>
      </c>
      <c r="AR95">
        <v>20.960674700062619</v>
      </c>
      <c r="AS95">
        <v>13.364019494051345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42.167698344462352</v>
      </c>
      <c r="BB95">
        <f t="shared" si="1"/>
        <v>966.62891276707853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513.8865610290095</v>
      </c>
      <c r="L96">
        <v>9.5174944610316867</v>
      </c>
      <c r="M96">
        <v>63.108053804444786</v>
      </c>
      <c r="N96">
        <v>51.504559077636202</v>
      </c>
      <c r="O96">
        <v>72.686354785658935</v>
      </c>
      <c r="P96">
        <v>20.224772201646928</v>
      </c>
      <c r="Q96">
        <v>0</v>
      </c>
      <c r="R96">
        <v>18.421630934638017</v>
      </c>
      <c r="S96">
        <v>11.495939312859708</v>
      </c>
      <c r="T96">
        <v>0</v>
      </c>
      <c r="U96">
        <v>52.034697043376887</v>
      </c>
      <c r="V96">
        <v>5.1460157039774588</v>
      </c>
      <c r="W96">
        <v>12.781183904778633</v>
      </c>
      <c r="X96">
        <v>65.139120897171409</v>
      </c>
      <c r="Y96">
        <v>0</v>
      </c>
      <c r="Z96">
        <v>2.893749550407013</v>
      </c>
      <c r="AA96">
        <v>0</v>
      </c>
      <c r="AB96">
        <v>0</v>
      </c>
      <c r="AC96">
        <v>0</v>
      </c>
      <c r="AD96">
        <v>0</v>
      </c>
      <c r="AE96">
        <v>7.3380631275307877</v>
      </c>
      <c r="AF96">
        <v>4.2985324963473186</v>
      </c>
      <c r="AG96">
        <v>29.481172901690673</v>
      </c>
      <c r="AH96">
        <v>0</v>
      </c>
      <c r="AI96">
        <v>7.3949043885410131</v>
      </c>
      <c r="AJ96">
        <v>0</v>
      </c>
      <c r="AK96">
        <v>11.569158468169482</v>
      </c>
      <c r="AL96">
        <v>9.5866549451226462</v>
      </c>
      <c r="AM96">
        <v>7.0526648361511164</v>
      </c>
      <c r="AN96">
        <v>0</v>
      </c>
      <c r="AO96">
        <v>0</v>
      </c>
      <c r="AP96">
        <v>0.67873175954915477</v>
      </c>
      <c r="AQ96">
        <v>0</v>
      </c>
      <c r="AR96">
        <v>20.960674700062619</v>
      </c>
      <c r="AS96">
        <v>13.364019494051345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42.241604870637019</v>
      </c>
      <c r="BB96">
        <f t="shared" si="1"/>
        <v>968.32310495321667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513.8865610290095</v>
      </c>
      <c r="L97">
        <v>9.5174944610316867</v>
      </c>
      <c r="M97">
        <v>63.108053804444786</v>
      </c>
      <c r="N97">
        <v>51.504559077636202</v>
      </c>
      <c r="O97">
        <v>72.686354785658935</v>
      </c>
      <c r="P97">
        <v>20.224772201646928</v>
      </c>
      <c r="Q97">
        <v>0</v>
      </c>
      <c r="R97">
        <v>18.421630934638017</v>
      </c>
      <c r="S97">
        <v>11.495939312859708</v>
      </c>
      <c r="T97">
        <v>0</v>
      </c>
      <c r="U97">
        <v>52.034697043376887</v>
      </c>
      <c r="V97">
        <v>5.1460157039774588</v>
      </c>
      <c r="W97">
        <v>15.357129590660081</v>
      </c>
      <c r="X97">
        <v>65.139120897171409</v>
      </c>
      <c r="Y97">
        <v>0</v>
      </c>
      <c r="Z97">
        <v>2.893749550407013</v>
      </c>
      <c r="AA97">
        <v>0</v>
      </c>
      <c r="AB97">
        <v>0</v>
      </c>
      <c r="AC97">
        <v>0</v>
      </c>
      <c r="AD97">
        <v>0</v>
      </c>
      <c r="AE97">
        <v>7.3380631275307877</v>
      </c>
      <c r="AF97">
        <v>4.2985324963473186</v>
      </c>
      <c r="AG97">
        <v>29.481172901690673</v>
      </c>
      <c r="AH97">
        <v>0</v>
      </c>
      <c r="AI97">
        <v>1.7065166384888331</v>
      </c>
      <c r="AJ97">
        <v>0</v>
      </c>
      <c r="AK97">
        <v>11.569158468169482</v>
      </c>
      <c r="AL97">
        <v>9.5866549451226462</v>
      </c>
      <c r="AM97">
        <v>7.0526648361511164</v>
      </c>
      <c r="AN97">
        <v>0</v>
      </c>
      <c r="AO97">
        <v>0</v>
      </c>
      <c r="AP97">
        <v>0.67873175954915477</v>
      </c>
      <c r="AQ97">
        <v>0</v>
      </c>
      <c r="AR97">
        <v>20.960674700062619</v>
      </c>
      <c r="AS97">
        <v>13.364019494051345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42.111504792354687</v>
      </c>
      <c r="BB97">
        <f t="shared" si="1"/>
        <v>965.34076296732815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513.8865610290095</v>
      </c>
      <c r="L98">
        <v>9.5174944610316867</v>
      </c>
      <c r="M98">
        <v>63.108053804444786</v>
      </c>
      <c r="N98">
        <v>51.504559077636202</v>
      </c>
      <c r="O98">
        <v>72.686354785658935</v>
      </c>
      <c r="P98">
        <v>20.224772201646928</v>
      </c>
      <c r="Q98">
        <v>0</v>
      </c>
      <c r="R98">
        <v>18.421630934638017</v>
      </c>
      <c r="S98">
        <v>11.495939312859708</v>
      </c>
      <c r="T98">
        <v>0</v>
      </c>
      <c r="U98">
        <v>52.034697043376887</v>
      </c>
      <c r="V98">
        <v>5.1460157039774588</v>
      </c>
      <c r="W98">
        <v>15.357129590660081</v>
      </c>
      <c r="X98">
        <v>65.139120897171409</v>
      </c>
      <c r="Y98">
        <v>0</v>
      </c>
      <c r="Z98">
        <v>2.893749550407013</v>
      </c>
      <c r="AA98">
        <v>0</v>
      </c>
      <c r="AB98">
        <v>0</v>
      </c>
      <c r="AC98">
        <v>0</v>
      </c>
      <c r="AD98">
        <v>0</v>
      </c>
      <c r="AE98">
        <v>7.3380631275307877</v>
      </c>
      <c r="AF98">
        <v>4.2985324963473186</v>
      </c>
      <c r="AG98">
        <v>29.481172901690673</v>
      </c>
      <c r="AH98">
        <v>0</v>
      </c>
      <c r="AI98">
        <v>0</v>
      </c>
      <c r="AJ98">
        <v>0</v>
      </c>
      <c r="AK98">
        <v>11.569158468169482</v>
      </c>
      <c r="AL98">
        <v>9.5866549451226462</v>
      </c>
      <c r="AM98">
        <v>7.0526648361511164</v>
      </c>
      <c r="AN98">
        <v>0</v>
      </c>
      <c r="AO98">
        <v>0</v>
      </c>
      <c r="AP98">
        <v>0.67873175954915477</v>
      </c>
      <c r="AQ98">
        <v>0</v>
      </c>
      <c r="AR98">
        <v>20.960674700062619</v>
      </c>
      <c r="AS98">
        <v>13.364019494051345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42.040172396865856</v>
      </c>
      <c r="BB98">
        <f t="shared" si="1"/>
        <v>963.70557872432823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10.871601771724826</v>
      </c>
      <c r="L99">
        <f t="shared" si="2"/>
        <v>0.11579202385526445</v>
      </c>
      <c r="M99">
        <f t="shared" si="2"/>
        <v>1.5145932913066718</v>
      </c>
      <c r="N99">
        <f t="shared" si="2"/>
        <v>1.2361094178632699</v>
      </c>
      <c r="O99">
        <f t="shared" si="2"/>
        <v>1.744472514855816</v>
      </c>
      <c r="P99">
        <f t="shared" si="2"/>
        <v>0.46999584213726769</v>
      </c>
      <c r="Q99">
        <f t="shared" si="2"/>
        <v>0</v>
      </c>
      <c r="R99">
        <f t="shared" si="2"/>
        <v>0.44214014355918679</v>
      </c>
      <c r="S99">
        <f t="shared" si="2"/>
        <v>0.27653318218573109</v>
      </c>
      <c r="T99">
        <f t="shared" si="2"/>
        <v>0</v>
      </c>
      <c r="U99">
        <f t="shared" si="2"/>
        <v>1.248832729041045</v>
      </c>
      <c r="V99">
        <f t="shared" si="2"/>
        <v>0.12316393168034863</v>
      </c>
      <c r="W99">
        <f t="shared" si="2"/>
        <v>0.34410439992543784</v>
      </c>
      <c r="X99">
        <f t="shared" si="2"/>
        <v>1.5633453860430011</v>
      </c>
      <c r="Y99">
        <f t="shared" si="2"/>
        <v>0</v>
      </c>
      <c r="Z99">
        <f t="shared" si="2"/>
        <v>8.3443243375078288E-2</v>
      </c>
      <c r="AA99">
        <f t="shared" si="2"/>
        <v>3.8770756771446466E-2</v>
      </c>
      <c r="AB99">
        <f t="shared" si="2"/>
        <v>0.10227812420105405</v>
      </c>
      <c r="AC99">
        <f t="shared" si="2"/>
        <v>6.2715859700897506E-2</v>
      </c>
      <c r="AD99">
        <f t="shared" si="2"/>
        <v>4.7797675889036738E-2</v>
      </c>
      <c r="AE99">
        <f t="shared" si="2"/>
        <v>0.17765508773304098</v>
      </c>
      <c r="AF99">
        <f t="shared" si="2"/>
        <v>0.16701876479067532</v>
      </c>
      <c r="AG99">
        <f t="shared" si="2"/>
        <v>0.70754814964057466</v>
      </c>
      <c r="AH99">
        <f t="shared" si="2"/>
        <v>0.29788775834953551</v>
      </c>
      <c r="AI99">
        <f t="shared" si="2"/>
        <v>2.3891229804111871E-2</v>
      </c>
      <c r="AJ99">
        <f t="shared" si="2"/>
        <v>0</v>
      </c>
      <c r="AK99">
        <f t="shared" si="2"/>
        <v>0.27765980323606726</v>
      </c>
      <c r="AL99">
        <f t="shared" si="2"/>
        <v>0.46320972714662273</v>
      </c>
      <c r="AM99">
        <f t="shared" si="2"/>
        <v>0.16926395606762698</v>
      </c>
      <c r="AN99">
        <f t="shared" si="2"/>
        <v>0</v>
      </c>
      <c r="AO99">
        <f t="shared" si="2"/>
        <v>0</v>
      </c>
      <c r="AP99">
        <f t="shared" si="2"/>
        <v>1.5370444557294912E-2</v>
      </c>
      <c r="AQ99">
        <f t="shared" si="2"/>
        <v>0.30187102844348768</v>
      </c>
      <c r="AR99">
        <f t="shared" si="2"/>
        <v>0.49483034417658062</v>
      </c>
      <c r="AS99">
        <f t="shared" si="2"/>
        <v>0.33127563495178469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0.99121059892193364</v>
      </c>
      <c r="BB99">
        <f t="shared" si="1"/>
        <v>22.721961624090842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80.421585183309716</v>
      </c>
      <c r="L3">
        <v>19.422524939377329</v>
      </c>
      <c r="M3">
        <v>0</v>
      </c>
      <c r="N3">
        <v>29.775584001721601</v>
      </c>
      <c r="O3">
        <v>49.970564609319645</v>
      </c>
      <c r="P3">
        <v>50.732411572657043</v>
      </c>
      <c r="Q3">
        <v>0</v>
      </c>
      <c r="R3">
        <v>4.8309697025883027</v>
      </c>
      <c r="S3">
        <v>2.7951007279602971</v>
      </c>
      <c r="T3">
        <v>0</v>
      </c>
      <c r="U3">
        <v>277.27835253619747</v>
      </c>
      <c r="V3">
        <v>0</v>
      </c>
      <c r="W3">
        <v>8.8606764773241906</v>
      </c>
      <c r="X3">
        <v>37.668176144510767</v>
      </c>
      <c r="Y3">
        <v>0</v>
      </c>
      <c r="Z3">
        <v>1.6735254685869336</v>
      </c>
      <c r="AA3">
        <v>0</v>
      </c>
      <c r="AB3">
        <v>0</v>
      </c>
      <c r="AC3">
        <v>0</v>
      </c>
      <c r="AD3">
        <v>0</v>
      </c>
      <c r="AE3">
        <v>4.144036512627844</v>
      </c>
      <c r="AF3">
        <v>0</v>
      </c>
      <c r="AG3">
        <v>0</v>
      </c>
      <c r="AH3">
        <v>0</v>
      </c>
      <c r="AI3">
        <v>0</v>
      </c>
      <c r="AJ3">
        <v>0</v>
      </c>
      <c r="AK3">
        <v>6.6891359029430175</v>
      </c>
      <c r="AL3">
        <v>3.2633774072046311</v>
      </c>
      <c r="AM3">
        <v>4.0784515664788143</v>
      </c>
      <c r="AN3">
        <v>0</v>
      </c>
      <c r="AO3">
        <v>0</v>
      </c>
      <c r="AP3">
        <v>0</v>
      </c>
      <c r="AQ3">
        <v>0</v>
      </c>
      <c r="AR3">
        <v>13.390654151534125</v>
      </c>
      <c r="AS3">
        <v>8.3813850135671046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25.221138198168589</v>
      </c>
      <c r="BB3">
        <f>SUM(B3:AZ3)-BA3</f>
        <v>578.1553737197404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80.421585183309716</v>
      </c>
      <c r="L4">
        <v>19.52633856662484</v>
      </c>
      <c r="M4">
        <v>0</v>
      </c>
      <c r="N4">
        <v>29.775584001721601</v>
      </c>
      <c r="O4">
        <v>49.970564609319645</v>
      </c>
      <c r="P4">
        <v>50.732411572657043</v>
      </c>
      <c r="Q4">
        <v>0</v>
      </c>
      <c r="R4">
        <v>4.8309697025883027</v>
      </c>
      <c r="S4">
        <v>2.7951007279602971</v>
      </c>
      <c r="T4">
        <v>0</v>
      </c>
      <c r="U4">
        <v>277.27835253619747</v>
      </c>
      <c r="V4">
        <v>0</v>
      </c>
      <c r="W4">
        <v>8.8887733772027087</v>
      </c>
      <c r="X4">
        <v>37.668176144510767</v>
      </c>
      <c r="Y4">
        <v>0</v>
      </c>
      <c r="Z4">
        <v>1.6735254685869336</v>
      </c>
      <c r="AA4">
        <v>0</v>
      </c>
      <c r="AB4">
        <v>0</v>
      </c>
      <c r="AC4">
        <v>0</v>
      </c>
      <c r="AD4">
        <v>0</v>
      </c>
      <c r="AE4">
        <v>4.144036512627844</v>
      </c>
      <c r="AF4">
        <v>0</v>
      </c>
      <c r="AG4">
        <v>0</v>
      </c>
      <c r="AH4">
        <v>0</v>
      </c>
      <c r="AI4">
        <v>0</v>
      </c>
      <c r="AJ4">
        <v>0</v>
      </c>
      <c r="AK4">
        <v>6.6891359029430175</v>
      </c>
      <c r="AL4">
        <v>3.2633774072046311</v>
      </c>
      <c r="AM4">
        <v>4.0784515664788143</v>
      </c>
      <c r="AN4">
        <v>0</v>
      </c>
      <c r="AO4">
        <v>0</v>
      </c>
      <c r="AP4">
        <v>0</v>
      </c>
      <c r="AQ4">
        <v>0</v>
      </c>
      <c r="AR4">
        <v>13.390654151534125</v>
      </c>
      <c r="AS4">
        <v>8.3813850135671046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25.226652058202454</v>
      </c>
      <c r="BB4">
        <f t="shared" ref="BB4:BB67" si="0">SUM(B4:AZ4)-BA4</f>
        <v>578.28177038683248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80.421235909293173</v>
      </c>
      <c r="L5">
        <v>19.52633856662484</v>
      </c>
      <c r="M5">
        <v>0</v>
      </c>
      <c r="N5">
        <v>29.775584001721601</v>
      </c>
      <c r="O5">
        <v>49.970564609319645</v>
      </c>
      <c r="P5">
        <v>50.732411572657043</v>
      </c>
      <c r="Q5">
        <v>0</v>
      </c>
      <c r="R5">
        <v>4.8309697025883027</v>
      </c>
      <c r="S5">
        <v>2.7951007279602971</v>
      </c>
      <c r="T5">
        <v>0</v>
      </c>
      <c r="U5">
        <v>277.27835253619747</v>
      </c>
      <c r="V5">
        <v>0</v>
      </c>
      <c r="W5">
        <v>8.8887733772027087</v>
      </c>
      <c r="X5">
        <v>37.668176144510767</v>
      </c>
      <c r="Y5">
        <v>0</v>
      </c>
      <c r="Z5">
        <v>1.6735254685869336</v>
      </c>
      <c r="AA5">
        <v>0</v>
      </c>
      <c r="AB5">
        <v>0</v>
      </c>
      <c r="AC5">
        <v>0</v>
      </c>
      <c r="AD5">
        <v>0</v>
      </c>
      <c r="AE5">
        <v>4.144036512627844</v>
      </c>
      <c r="AF5">
        <v>0</v>
      </c>
      <c r="AG5">
        <v>0</v>
      </c>
      <c r="AH5">
        <v>0</v>
      </c>
      <c r="AI5">
        <v>0</v>
      </c>
      <c r="AJ5">
        <v>0</v>
      </c>
      <c r="AK5">
        <v>6.6891359029430175</v>
      </c>
      <c r="AL5">
        <v>3.2633774072046311</v>
      </c>
      <c r="AM5">
        <v>4.0784515664788143</v>
      </c>
      <c r="AN5">
        <v>0</v>
      </c>
      <c r="AO5">
        <v>0</v>
      </c>
      <c r="AP5">
        <v>0</v>
      </c>
      <c r="AQ5">
        <v>0</v>
      </c>
      <c r="AR5">
        <v>11.981111609267376</v>
      </c>
      <c r="AS5">
        <v>8.3813850135671046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25.167718580281807</v>
      </c>
      <c r="BB5">
        <f t="shared" si="0"/>
        <v>576.93081204846987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80.422270602303016</v>
      </c>
      <c r="L6">
        <v>19.52633856662484</v>
      </c>
      <c r="M6">
        <v>0</v>
      </c>
      <c r="N6">
        <v>29.775584001721601</v>
      </c>
      <c r="O6">
        <v>49.970564609319645</v>
      </c>
      <c r="P6">
        <v>50.732411572657043</v>
      </c>
      <c r="Q6">
        <v>0</v>
      </c>
      <c r="R6">
        <v>4.8309697025883027</v>
      </c>
      <c r="S6">
        <v>2.7951007279602971</v>
      </c>
      <c r="T6">
        <v>0</v>
      </c>
      <c r="U6">
        <v>277.27835253619747</v>
      </c>
      <c r="V6">
        <v>0</v>
      </c>
      <c r="W6">
        <v>8.8887733772027087</v>
      </c>
      <c r="X6">
        <v>37.668176144510767</v>
      </c>
      <c r="Y6">
        <v>0</v>
      </c>
      <c r="Z6">
        <v>1.6735254685869336</v>
      </c>
      <c r="AA6">
        <v>0</v>
      </c>
      <c r="AB6">
        <v>0</v>
      </c>
      <c r="AC6">
        <v>0</v>
      </c>
      <c r="AD6">
        <v>0</v>
      </c>
      <c r="AE6">
        <v>4.144036512627844</v>
      </c>
      <c r="AF6">
        <v>0</v>
      </c>
      <c r="AG6">
        <v>0</v>
      </c>
      <c r="AH6">
        <v>0</v>
      </c>
      <c r="AI6">
        <v>0</v>
      </c>
      <c r="AJ6">
        <v>0</v>
      </c>
      <c r="AK6">
        <v>6.6891359029430175</v>
      </c>
      <c r="AL6">
        <v>3.2633774072046311</v>
      </c>
      <c r="AM6">
        <v>4.0784515664788143</v>
      </c>
      <c r="AN6">
        <v>0</v>
      </c>
      <c r="AO6">
        <v>0</v>
      </c>
      <c r="AP6">
        <v>0</v>
      </c>
      <c r="AQ6">
        <v>0</v>
      </c>
      <c r="AR6">
        <v>11.981111609267376</v>
      </c>
      <c r="AS6">
        <v>8.3813850135671046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25.167761830449614</v>
      </c>
      <c r="BB6">
        <f t="shared" si="0"/>
        <v>576.93180349131183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80.421882395190138</v>
      </c>
      <c r="L7">
        <v>19.52633856662484</v>
      </c>
      <c r="M7">
        <v>0</v>
      </c>
      <c r="N7">
        <v>29.775584001721601</v>
      </c>
      <c r="O7">
        <v>49.970564609319645</v>
      </c>
      <c r="P7">
        <v>50.732411572657043</v>
      </c>
      <c r="Q7">
        <v>0</v>
      </c>
      <c r="R7">
        <v>4.8309697025883027</v>
      </c>
      <c r="S7">
        <v>2.7951007279602971</v>
      </c>
      <c r="T7">
        <v>0</v>
      </c>
      <c r="U7">
        <v>277.27835253619747</v>
      </c>
      <c r="V7">
        <v>0</v>
      </c>
      <c r="W7">
        <v>3.0154238097644259</v>
      </c>
      <c r="X7">
        <v>15.488083309190506</v>
      </c>
      <c r="Y7">
        <v>0</v>
      </c>
      <c r="Z7">
        <v>1.6735254685869336</v>
      </c>
      <c r="AA7">
        <v>0</v>
      </c>
      <c r="AB7">
        <v>0</v>
      </c>
      <c r="AC7">
        <v>0</v>
      </c>
      <c r="AD7">
        <v>0</v>
      </c>
      <c r="AE7">
        <v>4.144036512627844</v>
      </c>
      <c r="AF7">
        <v>0</v>
      </c>
      <c r="AG7">
        <v>0</v>
      </c>
      <c r="AH7">
        <v>0</v>
      </c>
      <c r="AI7">
        <v>0</v>
      </c>
      <c r="AJ7">
        <v>0</v>
      </c>
      <c r="AK7">
        <v>6.6891359029430175</v>
      </c>
      <c r="AL7">
        <v>3.2633774072046311</v>
      </c>
      <c r="AM7">
        <v>4.0784515664788143</v>
      </c>
      <c r="AN7">
        <v>0</v>
      </c>
      <c r="AO7">
        <v>0</v>
      </c>
      <c r="AP7">
        <v>9.8131688582759335E-2</v>
      </c>
      <c r="AQ7">
        <v>0</v>
      </c>
      <c r="AR7">
        <v>11.981111609267376</v>
      </c>
      <c r="AS7">
        <v>8.3813850135671046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23.999213615539752</v>
      </c>
      <c r="BB7">
        <f t="shared" si="0"/>
        <v>550.1446527849331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80.421071773091569</v>
      </c>
      <c r="L8">
        <v>19.52633856662484</v>
      </c>
      <c r="M8">
        <v>0</v>
      </c>
      <c r="N8">
        <v>29.775584001721601</v>
      </c>
      <c r="O8">
        <v>49.970564609319645</v>
      </c>
      <c r="P8">
        <v>50.732411572657043</v>
      </c>
      <c r="Q8">
        <v>0</v>
      </c>
      <c r="R8">
        <v>4.8309697025883027</v>
      </c>
      <c r="S8">
        <v>2.7951007279602971</v>
      </c>
      <c r="T8">
        <v>0</v>
      </c>
      <c r="U8">
        <v>277.27835253619747</v>
      </c>
      <c r="V8">
        <v>0</v>
      </c>
      <c r="W8">
        <v>3.0154238097644259</v>
      </c>
      <c r="X8">
        <v>15.079570643656277</v>
      </c>
      <c r="Y8">
        <v>0</v>
      </c>
      <c r="Z8">
        <v>1.6735254685869336</v>
      </c>
      <c r="AA8">
        <v>0</v>
      </c>
      <c r="AB8">
        <v>0</v>
      </c>
      <c r="AC8">
        <v>0</v>
      </c>
      <c r="AD8">
        <v>0</v>
      </c>
      <c r="AE8">
        <v>4.144036512627844</v>
      </c>
      <c r="AF8">
        <v>0</v>
      </c>
      <c r="AG8">
        <v>0</v>
      </c>
      <c r="AH8">
        <v>0</v>
      </c>
      <c r="AI8">
        <v>0</v>
      </c>
      <c r="AJ8">
        <v>0</v>
      </c>
      <c r="AK8">
        <v>6.6891359029430175</v>
      </c>
      <c r="AL8">
        <v>3.2633774072046311</v>
      </c>
      <c r="AM8">
        <v>4.0784515664788143</v>
      </c>
      <c r="AN8">
        <v>0</v>
      </c>
      <c r="AO8">
        <v>0</v>
      </c>
      <c r="AP8">
        <v>9.8131688582759335E-2</v>
      </c>
      <c r="AQ8">
        <v>0</v>
      </c>
      <c r="AR8">
        <v>11.981111609267376</v>
      </c>
      <c r="AS8">
        <v>8.3813850135671046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23.982103902116705</v>
      </c>
      <c r="BB8">
        <f t="shared" si="0"/>
        <v>549.75243921072331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80.422234752574028</v>
      </c>
      <c r="L9">
        <v>19.52633856662484</v>
      </c>
      <c r="M9">
        <v>0</v>
      </c>
      <c r="N9">
        <v>29.775584001721601</v>
      </c>
      <c r="O9">
        <v>49.970564609319645</v>
      </c>
      <c r="P9">
        <v>50.732411572657043</v>
      </c>
      <c r="Q9">
        <v>0</v>
      </c>
      <c r="R9">
        <v>4.8309697025883027</v>
      </c>
      <c r="S9">
        <v>2.7951007279602971</v>
      </c>
      <c r="T9">
        <v>0</v>
      </c>
      <c r="U9">
        <v>277.27835253619747</v>
      </c>
      <c r="V9">
        <v>0</v>
      </c>
      <c r="W9">
        <v>3.0154238097644259</v>
      </c>
      <c r="X9">
        <v>15.079570643656277</v>
      </c>
      <c r="Y9">
        <v>0</v>
      </c>
      <c r="Z9">
        <v>1.6735254685869336</v>
      </c>
      <c r="AA9">
        <v>0</v>
      </c>
      <c r="AB9">
        <v>0</v>
      </c>
      <c r="AC9">
        <v>0</v>
      </c>
      <c r="AD9">
        <v>0</v>
      </c>
      <c r="AE9">
        <v>4.144036512627844</v>
      </c>
      <c r="AF9">
        <v>0</v>
      </c>
      <c r="AG9">
        <v>0</v>
      </c>
      <c r="AH9">
        <v>0</v>
      </c>
      <c r="AI9">
        <v>0</v>
      </c>
      <c r="AJ9">
        <v>0</v>
      </c>
      <c r="AK9">
        <v>6.6891359029430175</v>
      </c>
      <c r="AL9">
        <v>3.2633774072046311</v>
      </c>
      <c r="AM9">
        <v>4.0784515664788143</v>
      </c>
      <c r="AN9">
        <v>0</v>
      </c>
      <c r="AO9">
        <v>0</v>
      </c>
      <c r="AP9">
        <v>9.8131688582759335E-2</v>
      </c>
      <c r="AQ9">
        <v>0</v>
      </c>
      <c r="AR9">
        <v>13.390654151534125</v>
      </c>
      <c r="AS9">
        <v>8.1450576560217076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24.031192909380415</v>
      </c>
      <c r="BB9">
        <f t="shared" si="0"/>
        <v>550.87772836766351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80.422297990626816</v>
      </c>
      <c r="L10">
        <v>19.52633856662484</v>
      </c>
      <c r="M10">
        <v>0</v>
      </c>
      <c r="N10">
        <v>29.775584001721601</v>
      </c>
      <c r="O10">
        <v>49.970564609319645</v>
      </c>
      <c r="P10">
        <v>50.732411572657043</v>
      </c>
      <c r="Q10">
        <v>0</v>
      </c>
      <c r="R10">
        <v>4.8309697025883027</v>
      </c>
      <c r="S10">
        <v>2.7951007279602971</v>
      </c>
      <c r="T10">
        <v>0</v>
      </c>
      <c r="U10">
        <v>277.27835253619747</v>
      </c>
      <c r="V10">
        <v>0</v>
      </c>
      <c r="W10">
        <v>3.0154238097644259</v>
      </c>
      <c r="X10">
        <v>15.079570643656277</v>
      </c>
      <c r="Y10">
        <v>0</v>
      </c>
      <c r="Z10">
        <v>1.6735254685869336</v>
      </c>
      <c r="AA10">
        <v>0</v>
      </c>
      <c r="AB10">
        <v>0</v>
      </c>
      <c r="AC10">
        <v>0</v>
      </c>
      <c r="AD10">
        <v>0</v>
      </c>
      <c r="AE10">
        <v>4.144036512627844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6.6891359029430175</v>
      </c>
      <c r="AL10">
        <v>3.2633774072046311</v>
      </c>
      <c r="AM10">
        <v>4.0784515664788143</v>
      </c>
      <c r="AN10">
        <v>0</v>
      </c>
      <c r="AO10">
        <v>0</v>
      </c>
      <c r="AP10">
        <v>9.8131688582759335E-2</v>
      </c>
      <c r="AQ10">
        <v>0</v>
      </c>
      <c r="AR10">
        <v>13.390654151534125</v>
      </c>
      <c r="AS10">
        <v>8.1450576560217076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24.031195552731027</v>
      </c>
      <c r="BB10">
        <f t="shared" si="0"/>
        <v>550.87778896236568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80.421169775203154</v>
      </c>
      <c r="L11">
        <v>19.52633856662484</v>
      </c>
      <c r="M11">
        <v>0</v>
      </c>
      <c r="N11">
        <v>29.775584001721601</v>
      </c>
      <c r="O11">
        <v>49.970564609319645</v>
      </c>
      <c r="P11">
        <v>50.732411572657043</v>
      </c>
      <c r="Q11">
        <v>0</v>
      </c>
      <c r="R11">
        <v>4.8309697025883027</v>
      </c>
      <c r="S11">
        <v>2.7951007279602971</v>
      </c>
      <c r="T11">
        <v>0</v>
      </c>
      <c r="U11">
        <v>277.27835253619747</v>
      </c>
      <c r="V11">
        <v>0</v>
      </c>
      <c r="W11">
        <v>3.0154238097644259</v>
      </c>
      <c r="X11">
        <v>15.079570643656277</v>
      </c>
      <c r="Y11">
        <v>0</v>
      </c>
      <c r="Z11">
        <v>1.6735254685869336</v>
      </c>
      <c r="AA11">
        <v>0</v>
      </c>
      <c r="AB11">
        <v>0</v>
      </c>
      <c r="AC11">
        <v>0</v>
      </c>
      <c r="AD11">
        <v>0</v>
      </c>
      <c r="AE11">
        <v>4.144036512627844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6.6891359029430175</v>
      </c>
      <c r="AL11">
        <v>3.2633774072046311</v>
      </c>
      <c r="AM11">
        <v>4.0784515664788143</v>
      </c>
      <c r="AN11">
        <v>0</v>
      </c>
      <c r="AO11">
        <v>0</v>
      </c>
      <c r="AP11">
        <v>0.16355299102483822</v>
      </c>
      <c r="AQ11">
        <v>0</v>
      </c>
      <c r="AR11">
        <v>11.981111609267376</v>
      </c>
      <c r="AS11">
        <v>8.1450576560217076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23.974964125501636</v>
      </c>
      <c r="BB11">
        <f t="shared" si="0"/>
        <v>549.58877093434671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80.422095826440867</v>
      </c>
      <c r="L12">
        <v>19.52633856662484</v>
      </c>
      <c r="M12">
        <v>0</v>
      </c>
      <c r="N12">
        <v>29.775584001721601</v>
      </c>
      <c r="O12">
        <v>49.970564609319645</v>
      </c>
      <c r="P12">
        <v>50.732411572657043</v>
      </c>
      <c r="Q12">
        <v>0</v>
      </c>
      <c r="R12">
        <v>4.8309697025883027</v>
      </c>
      <c r="S12">
        <v>2.7951007279602971</v>
      </c>
      <c r="T12">
        <v>0</v>
      </c>
      <c r="U12">
        <v>277.27835253619747</v>
      </c>
      <c r="V12">
        <v>0</v>
      </c>
      <c r="W12">
        <v>3.0154238097644259</v>
      </c>
      <c r="X12">
        <v>15.079570643656277</v>
      </c>
      <c r="Y12">
        <v>0</v>
      </c>
      <c r="Z12">
        <v>1.6735254685869336</v>
      </c>
      <c r="AA12">
        <v>0</v>
      </c>
      <c r="AB12">
        <v>0</v>
      </c>
      <c r="AC12">
        <v>0</v>
      </c>
      <c r="AD12">
        <v>0</v>
      </c>
      <c r="AE12">
        <v>4.144036512627844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6.6891359029430175</v>
      </c>
      <c r="AL12">
        <v>3.2633774072046311</v>
      </c>
      <c r="AM12">
        <v>4.0784515664788143</v>
      </c>
      <c r="AN12">
        <v>0</v>
      </c>
      <c r="AO12">
        <v>0</v>
      </c>
      <c r="AP12">
        <v>0.16355299102483822</v>
      </c>
      <c r="AQ12">
        <v>0</v>
      </c>
      <c r="AR12">
        <v>11.981111609267376</v>
      </c>
      <c r="AS12">
        <v>8.1450576560217076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23.97500283444338</v>
      </c>
      <c r="BB12">
        <f t="shared" si="0"/>
        <v>549.58965827664269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80.421032252622595</v>
      </c>
      <c r="L13">
        <v>19.52633856662484</v>
      </c>
      <c r="M13">
        <v>0</v>
      </c>
      <c r="N13">
        <v>29.775584001721601</v>
      </c>
      <c r="O13">
        <v>49.970564609319645</v>
      </c>
      <c r="P13">
        <v>50.732411572657043</v>
      </c>
      <c r="Q13">
        <v>0</v>
      </c>
      <c r="R13">
        <v>4.8309697025883027</v>
      </c>
      <c r="S13">
        <v>2.7951007279602971</v>
      </c>
      <c r="T13">
        <v>0</v>
      </c>
      <c r="U13">
        <v>277.27835253619747</v>
      </c>
      <c r="V13">
        <v>0</v>
      </c>
      <c r="W13">
        <v>3.0154238097644259</v>
      </c>
      <c r="X13">
        <v>15.079570643656277</v>
      </c>
      <c r="Y13">
        <v>0</v>
      </c>
      <c r="Z13">
        <v>1.6735254685869336</v>
      </c>
      <c r="AA13">
        <v>0</v>
      </c>
      <c r="AB13">
        <v>0</v>
      </c>
      <c r="AC13">
        <v>0</v>
      </c>
      <c r="AD13">
        <v>0</v>
      </c>
      <c r="AE13">
        <v>4.144036512627844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6.6891359029430175</v>
      </c>
      <c r="AL13">
        <v>6.2300840446498418</v>
      </c>
      <c r="AM13">
        <v>4.0784515664788143</v>
      </c>
      <c r="AN13">
        <v>0</v>
      </c>
      <c r="AO13">
        <v>0</v>
      </c>
      <c r="AP13">
        <v>0.16355299102483822</v>
      </c>
      <c r="AQ13">
        <v>0</v>
      </c>
      <c r="AR13">
        <v>11.558248793571279</v>
      </c>
      <c r="AS13">
        <v>8.1450576560217076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24.081291048806897</v>
      </c>
      <c r="BB13">
        <f t="shared" si="0"/>
        <v>552.02615031021003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80.42213434521922</v>
      </c>
      <c r="L14">
        <v>19.52633856662484</v>
      </c>
      <c r="M14">
        <v>0</v>
      </c>
      <c r="N14">
        <v>29.775584001721601</v>
      </c>
      <c r="O14">
        <v>49.970564609319645</v>
      </c>
      <c r="P14">
        <v>50.732411572657043</v>
      </c>
      <c r="Q14">
        <v>0</v>
      </c>
      <c r="R14">
        <v>4.8309697025883027</v>
      </c>
      <c r="S14">
        <v>2.7951007279602971</v>
      </c>
      <c r="T14">
        <v>0</v>
      </c>
      <c r="U14">
        <v>277.27835253619747</v>
      </c>
      <c r="V14">
        <v>0</v>
      </c>
      <c r="W14">
        <v>3.0154238097644259</v>
      </c>
      <c r="X14">
        <v>15.079570643656277</v>
      </c>
      <c r="Y14">
        <v>0</v>
      </c>
      <c r="Z14">
        <v>1.6735254685869336</v>
      </c>
      <c r="AA14">
        <v>0</v>
      </c>
      <c r="AB14">
        <v>0</v>
      </c>
      <c r="AC14">
        <v>0</v>
      </c>
      <c r="AD14">
        <v>0</v>
      </c>
      <c r="AE14">
        <v>4.144036512627844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6.6891359029430175</v>
      </c>
      <c r="AL14">
        <v>20.470275692357049</v>
      </c>
      <c r="AM14">
        <v>4.0784515664788143</v>
      </c>
      <c r="AN14">
        <v>0</v>
      </c>
      <c r="AO14">
        <v>0</v>
      </c>
      <c r="AP14">
        <v>0.16355299102483822</v>
      </c>
      <c r="AQ14">
        <v>0</v>
      </c>
      <c r="AR14">
        <v>11.558248793571279</v>
      </c>
      <c r="AS14">
        <v>8.1450576560217076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24.676577127151589</v>
      </c>
      <c r="BB14">
        <f t="shared" si="0"/>
        <v>565.67215797216909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81.882476436976773</v>
      </c>
      <c r="L15">
        <v>19.52633856662484</v>
      </c>
      <c r="M15">
        <v>0</v>
      </c>
      <c r="N15">
        <v>29.775584001721601</v>
      </c>
      <c r="O15">
        <v>49.970564609319645</v>
      </c>
      <c r="P15">
        <v>50.732411572657043</v>
      </c>
      <c r="Q15">
        <v>0</v>
      </c>
      <c r="R15">
        <v>4.8309697025883027</v>
      </c>
      <c r="S15">
        <v>2.7951007279602971</v>
      </c>
      <c r="T15">
        <v>0</v>
      </c>
      <c r="U15">
        <v>277.27835253619747</v>
      </c>
      <c r="V15">
        <v>0</v>
      </c>
      <c r="W15">
        <v>3.0154238097644259</v>
      </c>
      <c r="X15">
        <v>15.079570643656277</v>
      </c>
      <c r="Y15">
        <v>0</v>
      </c>
      <c r="Z15">
        <v>1.6735254685869336</v>
      </c>
      <c r="AA15">
        <v>0</v>
      </c>
      <c r="AB15">
        <v>0</v>
      </c>
      <c r="AC15">
        <v>0</v>
      </c>
      <c r="AD15">
        <v>0</v>
      </c>
      <c r="AE15">
        <v>4.144036512627844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6.6891359029430175</v>
      </c>
      <c r="AL15">
        <v>20.470275692357049</v>
      </c>
      <c r="AM15">
        <v>4.0784515664788143</v>
      </c>
      <c r="AN15">
        <v>0</v>
      </c>
      <c r="AO15">
        <v>0</v>
      </c>
      <c r="AP15">
        <v>0.16355299102483822</v>
      </c>
      <c r="AQ15">
        <v>0</v>
      </c>
      <c r="AR15">
        <v>13.390654151534125</v>
      </c>
      <c r="AS15">
        <v>8.1450576560217076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24.814213970549893</v>
      </c>
      <c r="BB15">
        <f t="shared" si="0"/>
        <v>568.82726857849127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80.422285155172403</v>
      </c>
      <c r="L16">
        <v>19.52633856662484</v>
      </c>
      <c r="M16">
        <v>0</v>
      </c>
      <c r="N16">
        <v>29.775584001721601</v>
      </c>
      <c r="O16">
        <v>49.970564609319645</v>
      </c>
      <c r="P16">
        <v>50.732411572657043</v>
      </c>
      <c r="Q16">
        <v>0</v>
      </c>
      <c r="R16">
        <v>4.8309697025883027</v>
      </c>
      <c r="S16">
        <v>2.7951007279602971</v>
      </c>
      <c r="T16">
        <v>0</v>
      </c>
      <c r="U16">
        <v>277.27835253619747</v>
      </c>
      <c r="V16">
        <v>0</v>
      </c>
      <c r="W16">
        <v>3.0154238097644259</v>
      </c>
      <c r="X16">
        <v>15.079570643656277</v>
      </c>
      <c r="Y16">
        <v>0</v>
      </c>
      <c r="Z16">
        <v>1.6735254685869336</v>
      </c>
      <c r="AA16">
        <v>0</v>
      </c>
      <c r="AB16">
        <v>0</v>
      </c>
      <c r="AC16">
        <v>0</v>
      </c>
      <c r="AD16">
        <v>0</v>
      </c>
      <c r="AE16">
        <v>4.144036512627844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6.6891359029430175</v>
      </c>
      <c r="AL16">
        <v>20.470275692357049</v>
      </c>
      <c r="AM16">
        <v>4.0784515664788143</v>
      </c>
      <c r="AN16">
        <v>0</v>
      </c>
      <c r="AO16">
        <v>0</v>
      </c>
      <c r="AP16">
        <v>0.16355299102483822</v>
      </c>
      <c r="AQ16">
        <v>0</v>
      </c>
      <c r="AR16">
        <v>13.390654151534125</v>
      </c>
      <c r="AS16">
        <v>8.1450576560217076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24.753177974970477</v>
      </c>
      <c r="BB16">
        <f t="shared" si="0"/>
        <v>567.42811329226618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77.467693774911453</v>
      </c>
      <c r="L17">
        <v>19.52633856662484</v>
      </c>
      <c r="M17">
        <v>0</v>
      </c>
      <c r="N17">
        <v>29.775584001721601</v>
      </c>
      <c r="O17">
        <v>49.970564609319645</v>
      </c>
      <c r="P17">
        <v>50.732411572657043</v>
      </c>
      <c r="Q17">
        <v>0</v>
      </c>
      <c r="R17">
        <v>4.6549090742497361</v>
      </c>
      <c r="S17">
        <v>2.6914914750114094</v>
      </c>
      <c r="T17">
        <v>0</v>
      </c>
      <c r="U17">
        <v>277.27835253619747</v>
      </c>
      <c r="V17">
        <v>0</v>
      </c>
      <c r="W17">
        <v>2.9017550763490978</v>
      </c>
      <c r="X17">
        <v>14.526505704651962</v>
      </c>
      <c r="Y17">
        <v>0</v>
      </c>
      <c r="Z17">
        <v>1.6735254685869336</v>
      </c>
      <c r="AA17">
        <v>0</v>
      </c>
      <c r="AB17">
        <v>0</v>
      </c>
      <c r="AC17">
        <v>0</v>
      </c>
      <c r="AD17">
        <v>0</v>
      </c>
      <c r="AE17">
        <v>4.144036512627844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6.6891359029430175</v>
      </c>
      <c r="AL17">
        <v>20.470275692357049</v>
      </c>
      <c r="AM17">
        <v>4.0784515664788143</v>
      </c>
      <c r="AN17">
        <v>0</v>
      </c>
      <c r="AO17">
        <v>0</v>
      </c>
      <c r="AP17">
        <v>0.16355299102483822</v>
      </c>
      <c r="AQ17">
        <v>0</v>
      </c>
      <c r="AR17">
        <v>11.981111609267376</v>
      </c>
      <c r="AS17">
        <v>8.1450576560217076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24.531197508463869</v>
      </c>
      <c r="BB17">
        <f t="shared" si="0"/>
        <v>562.33955628253807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77.467693774911453</v>
      </c>
      <c r="L18">
        <v>19.52633856662484</v>
      </c>
      <c r="M18">
        <v>0</v>
      </c>
      <c r="N18">
        <v>29.775584001721601</v>
      </c>
      <c r="O18">
        <v>49.970564609319645</v>
      </c>
      <c r="P18">
        <v>50.732411572657043</v>
      </c>
      <c r="Q18">
        <v>0</v>
      </c>
      <c r="R18">
        <v>4.6549090742497361</v>
      </c>
      <c r="S18">
        <v>2.6914914750114094</v>
      </c>
      <c r="T18">
        <v>0</v>
      </c>
      <c r="U18">
        <v>277.27835253619747</v>
      </c>
      <c r="V18">
        <v>0</v>
      </c>
      <c r="W18">
        <v>2.9017550763490978</v>
      </c>
      <c r="X18">
        <v>14.526505704651962</v>
      </c>
      <c r="Y18">
        <v>0</v>
      </c>
      <c r="Z18">
        <v>1.6735254685869336</v>
      </c>
      <c r="AA18">
        <v>0</v>
      </c>
      <c r="AB18">
        <v>0</v>
      </c>
      <c r="AC18">
        <v>0</v>
      </c>
      <c r="AD18">
        <v>0</v>
      </c>
      <c r="AE18">
        <v>4.144036512627844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6.6891359029430175</v>
      </c>
      <c r="AL18">
        <v>6.2300840446498418</v>
      </c>
      <c r="AM18">
        <v>4.0784515664788143</v>
      </c>
      <c r="AN18">
        <v>0</v>
      </c>
      <c r="AO18">
        <v>0</v>
      </c>
      <c r="AP18">
        <v>0.16355299102483822</v>
      </c>
      <c r="AQ18">
        <v>0</v>
      </c>
      <c r="AR18">
        <v>11.981111609267376</v>
      </c>
      <c r="AS18">
        <v>8.1450576560217076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23.935957497589712</v>
      </c>
      <c r="BB18">
        <f t="shared" si="0"/>
        <v>548.694604645705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77.468265053089539</v>
      </c>
      <c r="L19">
        <v>19.52633856662484</v>
      </c>
      <c r="M19">
        <v>0</v>
      </c>
      <c r="N19">
        <v>29.775584001721601</v>
      </c>
      <c r="O19">
        <v>49.970564609319645</v>
      </c>
      <c r="P19">
        <v>50.732411572657043</v>
      </c>
      <c r="Q19">
        <v>0</v>
      </c>
      <c r="R19">
        <v>4.6549090742497361</v>
      </c>
      <c r="S19">
        <v>2.6914914750114094</v>
      </c>
      <c r="T19">
        <v>0</v>
      </c>
      <c r="U19">
        <v>277.27835253619747</v>
      </c>
      <c r="V19">
        <v>0</v>
      </c>
      <c r="W19">
        <v>2.9017550763490978</v>
      </c>
      <c r="X19">
        <v>14.526505704651962</v>
      </c>
      <c r="Y19">
        <v>0</v>
      </c>
      <c r="Z19">
        <v>1.6735254685869336</v>
      </c>
      <c r="AA19">
        <v>0</v>
      </c>
      <c r="AB19">
        <v>0</v>
      </c>
      <c r="AC19">
        <v>0</v>
      </c>
      <c r="AD19">
        <v>0</v>
      </c>
      <c r="AE19">
        <v>4.144036512627844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6.6891359029430175</v>
      </c>
      <c r="AL19">
        <v>6.2300840446498418</v>
      </c>
      <c r="AM19">
        <v>4.0784515664788143</v>
      </c>
      <c r="AN19">
        <v>0</v>
      </c>
      <c r="AO19">
        <v>0</v>
      </c>
      <c r="AP19">
        <v>0.16355299102483822</v>
      </c>
      <c r="AQ19">
        <v>0</v>
      </c>
      <c r="AR19">
        <v>11.981111609267376</v>
      </c>
      <c r="AS19">
        <v>8.1450576560217076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23.935981377017555</v>
      </c>
      <c r="BB19">
        <f t="shared" si="0"/>
        <v>548.6951520444552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77.467556305420743</v>
      </c>
      <c r="L20">
        <v>19.52633856662484</v>
      </c>
      <c r="M20">
        <v>0</v>
      </c>
      <c r="N20">
        <v>29.775584001721601</v>
      </c>
      <c r="O20">
        <v>49.970564609319645</v>
      </c>
      <c r="P20">
        <v>50.732411572657043</v>
      </c>
      <c r="Q20">
        <v>0</v>
      </c>
      <c r="R20">
        <v>4.6549090742497361</v>
      </c>
      <c r="S20">
        <v>2.6914914750114094</v>
      </c>
      <c r="T20">
        <v>0</v>
      </c>
      <c r="U20">
        <v>277.27835253619747</v>
      </c>
      <c r="V20">
        <v>0</v>
      </c>
      <c r="W20">
        <v>2.9017550763490978</v>
      </c>
      <c r="X20">
        <v>14.526505704651962</v>
      </c>
      <c r="Y20">
        <v>0</v>
      </c>
      <c r="Z20">
        <v>1.6735254685869336</v>
      </c>
      <c r="AA20">
        <v>0</v>
      </c>
      <c r="AB20">
        <v>0</v>
      </c>
      <c r="AC20">
        <v>0</v>
      </c>
      <c r="AD20">
        <v>0</v>
      </c>
      <c r="AE20">
        <v>4.144036512627844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6.6891359029430175</v>
      </c>
      <c r="AL20">
        <v>6.2300840446498418</v>
      </c>
      <c r="AM20">
        <v>4.0784515664788143</v>
      </c>
      <c r="AN20">
        <v>0</v>
      </c>
      <c r="AO20">
        <v>0</v>
      </c>
      <c r="AP20">
        <v>0.16355299102483822</v>
      </c>
      <c r="AQ20">
        <v>0</v>
      </c>
      <c r="AR20">
        <v>11.981111609267376</v>
      </c>
      <c r="AS20">
        <v>8.1450576560217076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23.935951751364996</v>
      </c>
      <c r="BB20">
        <f t="shared" si="0"/>
        <v>548.69447292243899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77.467500561903336</v>
      </c>
      <c r="L21">
        <v>19.52633856662484</v>
      </c>
      <c r="M21">
        <v>0</v>
      </c>
      <c r="N21">
        <v>29.775584001721601</v>
      </c>
      <c r="O21">
        <v>49.970564609319645</v>
      </c>
      <c r="P21">
        <v>50.732411572657043</v>
      </c>
      <c r="Q21">
        <v>0</v>
      </c>
      <c r="R21">
        <v>4.6549090742497361</v>
      </c>
      <c r="S21">
        <v>2.6914914750114094</v>
      </c>
      <c r="T21">
        <v>0</v>
      </c>
      <c r="U21">
        <v>277.27835253619747</v>
      </c>
      <c r="V21">
        <v>0</v>
      </c>
      <c r="W21">
        <v>2.9017550763490978</v>
      </c>
      <c r="X21">
        <v>14.526505704651962</v>
      </c>
      <c r="Y21">
        <v>0</v>
      </c>
      <c r="Z21">
        <v>1.6735254685869336</v>
      </c>
      <c r="AA21">
        <v>0</v>
      </c>
      <c r="AB21">
        <v>0</v>
      </c>
      <c r="AC21">
        <v>0</v>
      </c>
      <c r="AD21">
        <v>0</v>
      </c>
      <c r="AE21">
        <v>4.144036512627844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6.6891359029430175</v>
      </c>
      <c r="AL21">
        <v>6.2300840446498418</v>
      </c>
      <c r="AM21">
        <v>4.0784515664788143</v>
      </c>
      <c r="AN21">
        <v>0</v>
      </c>
      <c r="AO21">
        <v>0</v>
      </c>
      <c r="AP21">
        <v>0.16355299102483822</v>
      </c>
      <c r="AQ21">
        <v>0</v>
      </c>
      <c r="AR21">
        <v>13.390654151534125</v>
      </c>
      <c r="AS21">
        <v>8.1450576560217076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23.994868299552721</v>
      </c>
      <c r="BB21">
        <f t="shared" si="0"/>
        <v>550.04504317300052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77.467422363896915</v>
      </c>
      <c r="L22">
        <v>19.52633856662484</v>
      </c>
      <c r="M22">
        <v>0</v>
      </c>
      <c r="N22">
        <v>29.775584001721601</v>
      </c>
      <c r="O22">
        <v>49.970564609319645</v>
      </c>
      <c r="P22">
        <v>50.732411572657043</v>
      </c>
      <c r="Q22">
        <v>0</v>
      </c>
      <c r="R22">
        <v>4.6549090742497361</v>
      </c>
      <c r="S22">
        <v>2.6914914750114094</v>
      </c>
      <c r="T22">
        <v>0</v>
      </c>
      <c r="U22">
        <v>277.27835253619747</v>
      </c>
      <c r="V22">
        <v>0</v>
      </c>
      <c r="W22">
        <v>2.9017550763490978</v>
      </c>
      <c r="X22">
        <v>14.526505704651962</v>
      </c>
      <c r="Y22">
        <v>0</v>
      </c>
      <c r="Z22">
        <v>1.6735254685869336</v>
      </c>
      <c r="AA22">
        <v>0</v>
      </c>
      <c r="AB22">
        <v>0</v>
      </c>
      <c r="AC22">
        <v>0</v>
      </c>
      <c r="AD22">
        <v>0</v>
      </c>
      <c r="AE22">
        <v>4.144036512627844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6.6891359029430175</v>
      </c>
      <c r="AL22">
        <v>6.2300840446498418</v>
      </c>
      <c r="AM22">
        <v>4.0784515664788143</v>
      </c>
      <c r="AN22">
        <v>0</v>
      </c>
      <c r="AO22">
        <v>0</v>
      </c>
      <c r="AP22">
        <v>0.16355299102483822</v>
      </c>
      <c r="AQ22">
        <v>0</v>
      </c>
      <c r="AR22">
        <v>13.390654151534125</v>
      </c>
      <c r="AS22">
        <v>8.1450576560217076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23.994865030876056</v>
      </c>
      <c r="BB22">
        <f t="shared" si="0"/>
        <v>550.04496824367084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77.468311907249046</v>
      </c>
      <c r="L23">
        <v>19.52633856662484</v>
      </c>
      <c r="M23">
        <v>0</v>
      </c>
      <c r="N23">
        <v>29.775584001721601</v>
      </c>
      <c r="O23">
        <v>49.970564609319645</v>
      </c>
      <c r="P23">
        <v>50.732411572657043</v>
      </c>
      <c r="Q23">
        <v>0</v>
      </c>
      <c r="R23">
        <v>4.6549090742497361</v>
      </c>
      <c r="S23">
        <v>2.6914914750114094</v>
      </c>
      <c r="T23">
        <v>0</v>
      </c>
      <c r="U23">
        <v>277.27835253619747</v>
      </c>
      <c r="V23">
        <v>0</v>
      </c>
      <c r="W23">
        <v>2.9017550763490978</v>
      </c>
      <c r="X23">
        <v>14.526505704651962</v>
      </c>
      <c r="Y23">
        <v>0</v>
      </c>
      <c r="Z23">
        <v>1.6735254685869336</v>
      </c>
      <c r="AA23">
        <v>0</v>
      </c>
      <c r="AB23">
        <v>0</v>
      </c>
      <c r="AC23">
        <v>0</v>
      </c>
      <c r="AD23">
        <v>0</v>
      </c>
      <c r="AE23">
        <v>4.144036512627844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6.6891359029430175</v>
      </c>
      <c r="AL23">
        <v>6.2300840446498418</v>
      </c>
      <c r="AM23">
        <v>4.0784515664788143</v>
      </c>
      <c r="AN23">
        <v>0</v>
      </c>
      <c r="AO23">
        <v>0</v>
      </c>
      <c r="AP23">
        <v>0.16355299102483822</v>
      </c>
      <c r="AQ23">
        <v>0</v>
      </c>
      <c r="AR23">
        <v>11.981111609267376</v>
      </c>
      <c r="AS23">
        <v>8.1450576560217076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23.935983335521414</v>
      </c>
      <c r="BB23">
        <f t="shared" si="0"/>
        <v>548.6951969401108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77.467647042743152</v>
      </c>
      <c r="L24">
        <v>19.52633856662484</v>
      </c>
      <c r="M24">
        <v>0</v>
      </c>
      <c r="N24">
        <v>29.775584001721601</v>
      </c>
      <c r="O24">
        <v>49.970564609319645</v>
      </c>
      <c r="P24">
        <v>50.732411572657043</v>
      </c>
      <c r="Q24">
        <v>0</v>
      </c>
      <c r="R24">
        <v>4.6549090742497361</v>
      </c>
      <c r="S24">
        <v>2.6914914750114094</v>
      </c>
      <c r="T24">
        <v>0</v>
      </c>
      <c r="U24">
        <v>277.27835253619747</v>
      </c>
      <c r="V24">
        <v>0</v>
      </c>
      <c r="W24">
        <v>2.9017550763490978</v>
      </c>
      <c r="X24">
        <v>14.526505704651962</v>
      </c>
      <c r="Y24">
        <v>0</v>
      </c>
      <c r="Z24">
        <v>1.6735254685869336</v>
      </c>
      <c r="AA24">
        <v>0</v>
      </c>
      <c r="AB24">
        <v>0</v>
      </c>
      <c r="AC24">
        <v>0</v>
      </c>
      <c r="AD24">
        <v>0</v>
      </c>
      <c r="AE24">
        <v>4.144036512627844</v>
      </c>
      <c r="AF24">
        <v>0</v>
      </c>
      <c r="AG24">
        <v>0</v>
      </c>
      <c r="AH24">
        <v>1.0017369702567314</v>
      </c>
      <c r="AI24">
        <v>0</v>
      </c>
      <c r="AJ24">
        <v>0</v>
      </c>
      <c r="AK24">
        <v>6.6891359029430175</v>
      </c>
      <c r="AL24">
        <v>6.2300840446498418</v>
      </c>
      <c r="AM24">
        <v>4.0784515664788143</v>
      </c>
      <c r="AN24">
        <v>0</v>
      </c>
      <c r="AO24">
        <v>0</v>
      </c>
      <c r="AP24">
        <v>0</v>
      </c>
      <c r="AQ24">
        <v>0</v>
      </c>
      <c r="AR24">
        <v>11.981111609267376</v>
      </c>
      <c r="AS24">
        <v>8.1450576560217076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23.97099163451697</v>
      </c>
      <c r="BB24">
        <f t="shared" si="0"/>
        <v>549.49770775584136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77.478961789635846</v>
      </c>
      <c r="L25">
        <v>21.958126161286671</v>
      </c>
      <c r="M25">
        <v>0</v>
      </c>
      <c r="N25">
        <v>29.775584001721601</v>
      </c>
      <c r="O25">
        <v>49.970564609319645</v>
      </c>
      <c r="P25">
        <v>50.732411572657043</v>
      </c>
      <c r="Q25">
        <v>0</v>
      </c>
      <c r="R25">
        <v>4.6539637817718429</v>
      </c>
      <c r="S25">
        <v>2.6919401800379368</v>
      </c>
      <c r="T25">
        <v>0</v>
      </c>
      <c r="U25">
        <v>277.27835253619747</v>
      </c>
      <c r="V25">
        <v>0</v>
      </c>
      <c r="W25">
        <v>2.9013527733457889</v>
      </c>
      <c r="X25">
        <v>14.527329905082908</v>
      </c>
      <c r="Y25">
        <v>0</v>
      </c>
      <c r="Z25">
        <v>1.6735254685869336</v>
      </c>
      <c r="AA25">
        <v>0</v>
      </c>
      <c r="AB25">
        <v>0</v>
      </c>
      <c r="AC25">
        <v>0</v>
      </c>
      <c r="AD25">
        <v>0</v>
      </c>
      <c r="AE25">
        <v>4.144036512627844</v>
      </c>
      <c r="AF25">
        <v>0</v>
      </c>
      <c r="AG25">
        <v>0</v>
      </c>
      <c r="AH25">
        <v>5.3751744868503444</v>
      </c>
      <c r="AI25">
        <v>0</v>
      </c>
      <c r="AJ25">
        <v>0</v>
      </c>
      <c r="AK25">
        <v>6.6891359029430175</v>
      </c>
      <c r="AL25">
        <v>6.2300840446498418</v>
      </c>
      <c r="AM25">
        <v>4.0784515664788143</v>
      </c>
      <c r="AN25">
        <v>0</v>
      </c>
      <c r="AO25">
        <v>0</v>
      </c>
      <c r="AP25">
        <v>0</v>
      </c>
      <c r="AQ25">
        <v>0</v>
      </c>
      <c r="AR25">
        <v>11.981111609267376</v>
      </c>
      <c r="AS25">
        <v>8.1450576560217076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24.255919878544567</v>
      </c>
      <c r="BB25">
        <f t="shared" si="0"/>
        <v>556.02924467993807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77.467932093933257</v>
      </c>
      <c r="L26">
        <v>21.958101360282644</v>
      </c>
      <c r="M26">
        <v>0</v>
      </c>
      <c r="N26">
        <v>29.775584001721601</v>
      </c>
      <c r="O26">
        <v>49.970564609319645</v>
      </c>
      <c r="P26">
        <v>50.732411572657043</v>
      </c>
      <c r="Q26">
        <v>0</v>
      </c>
      <c r="R26">
        <v>4.6539637817718429</v>
      </c>
      <c r="S26">
        <v>2.6919401800379368</v>
      </c>
      <c r="T26">
        <v>0</v>
      </c>
      <c r="U26">
        <v>277.27835253619747</v>
      </c>
      <c r="V26">
        <v>0</v>
      </c>
      <c r="W26">
        <v>2.9013527733457889</v>
      </c>
      <c r="X26">
        <v>14.527329905082908</v>
      </c>
      <c r="Y26">
        <v>0</v>
      </c>
      <c r="Z26">
        <v>1.6735254685869336</v>
      </c>
      <c r="AA26">
        <v>0</v>
      </c>
      <c r="AB26">
        <v>0.86220351909830928</v>
      </c>
      <c r="AC26">
        <v>0</v>
      </c>
      <c r="AD26">
        <v>0</v>
      </c>
      <c r="AE26">
        <v>4.144036512627844</v>
      </c>
      <c r="AF26">
        <v>0</v>
      </c>
      <c r="AG26">
        <v>0</v>
      </c>
      <c r="AH26">
        <v>10.994675051346276</v>
      </c>
      <c r="AI26">
        <v>0</v>
      </c>
      <c r="AJ26">
        <v>0</v>
      </c>
      <c r="AK26">
        <v>6.6891359029430175</v>
      </c>
      <c r="AL26">
        <v>6.2300840446498418</v>
      </c>
      <c r="AM26">
        <v>4.0784515664788143</v>
      </c>
      <c r="AN26">
        <v>0</v>
      </c>
      <c r="AO26">
        <v>0</v>
      </c>
      <c r="AP26">
        <v>0</v>
      </c>
      <c r="AQ26">
        <v>0</v>
      </c>
      <c r="AR26">
        <v>11.981111609267376</v>
      </c>
      <c r="AS26">
        <v>8.1450576560217076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24.526393031276463</v>
      </c>
      <c r="BB26">
        <f t="shared" si="0"/>
        <v>562.22942111409373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120.63476239480218</v>
      </c>
      <c r="L27">
        <v>22.115270800056567</v>
      </c>
      <c r="M27">
        <v>0</v>
      </c>
      <c r="N27">
        <v>29.775584001721601</v>
      </c>
      <c r="O27">
        <v>49.970564609319645</v>
      </c>
      <c r="P27">
        <v>50.732411572657043</v>
      </c>
      <c r="Q27">
        <v>0</v>
      </c>
      <c r="R27">
        <v>10.656365543493155</v>
      </c>
      <c r="S27">
        <v>6.6451119258544775</v>
      </c>
      <c r="T27">
        <v>0</v>
      </c>
      <c r="U27">
        <v>277.27835253619747</v>
      </c>
      <c r="V27">
        <v>0</v>
      </c>
      <c r="W27">
        <v>8.2969284071639429</v>
      </c>
      <c r="X27">
        <v>36.881024091635815</v>
      </c>
      <c r="Y27">
        <v>0</v>
      </c>
      <c r="Z27">
        <v>1.6735254685869336</v>
      </c>
      <c r="AA27">
        <v>0</v>
      </c>
      <c r="AB27">
        <v>3.3798367113337502</v>
      </c>
      <c r="AC27">
        <v>2.5003612247964937</v>
      </c>
      <c r="AD27">
        <v>0</v>
      </c>
      <c r="AE27">
        <v>4.144036512627844</v>
      </c>
      <c r="AF27">
        <v>0</v>
      </c>
      <c r="AG27">
        <v>0</v>
      </c>
      <c r="AH27">
        <v>17.591480185973705</v>
      </c>
      <c r="AI27">
        <v>0.98668556981840949</v>
      </c>
      <c r="AJ27">
        <v>0</v>
      </c>
      <c r="AK27">
        <v>6.6891359029430175</v>
      </c>
      <c r="AL27">
        <v>6.2300840446498418</v>
      </c>
      <c r="AM27">
        <v>4.0784515664788143</v>
      </c>
      <c r="AN27">
        <v>0</v>
      </c>
      <c r="AO27">
        <v>0</v>
      </c>
      <c r="AP27">
        <v>0</v>
      </c>
      <c r="AQ27">
        <v>0</v>
      </c>
      <c r="AR27">
        <v>13.390654151534125</v>
      </c>
      <c r="AS27">
        <v>8.1450576560217076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28.499059627886453</v>
      </c>
      <c r="BB27">
        <f t="shared" si="0"/>
        <v>653.29662524978005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130.69214734396928</v>
      </c>
      <c r="L28">
        <v>22.1144311884178</v>
      </c>
      <c r="M28">
        <v>0</v>
      </c>
      <c r="N28">
        <v>29.775584001721601</v>
      </c>
      <c r="O28">
        <v>49.970564609319645</v>
      </c>
      <c r="P28">
        <v>50.732411572657043</v>
      </c>
      <c r="Q28">
        <v>0</v>
      </c>
      <c r="R28">
        <v>10.656365543493155</v>
      </c>
      <c r="S28">
        <v>6.64514687138775</v>
      </c>
      <c r="T28">
        <v>0</v>
      </c>
      <c r="U28">
        <v>277.27835253619747</v>
      </c>
      <c r="V28">
        <v>2.9748772325224664</v>
      </c>
      <c r="W28">
        <v>8.8818119236720197</v>
      </c>
      <c r="X28">
        <v>37.664848324863165</v>
      </c>
      <c r="Y28">
        <v>0</v>
      </c>
      <c r="Z28">
        <v>3.3470506720935078</v>
      </c>
      <c r="AA28">
        <v>3.5875307785431012</v>
      </c>
      <c r="AB28">
        <v>6.7941614602379454</v>
      </c>
      <c r="AC28">
        <v>5.0007221906700057</v>
      </c>
      <c r="AD28">
        <v>2.3538803721561257</v>
      </c>
      <c r="AE28">
        <v>4.144036512627844</v>
      </c>
      <c r="AF28">
        <v>0</v>
      </c>
      <c r="AG28">
        <v>0</v>
      </c>
      <c r="AH28">
        <v>24.139419741703193</v>
      </c>
      <c r="AI28">
        <v>4.2756368650594858</v>
      </c>
      <c r="AJ28">
        <v>0</v>
      </c>
      <c r="AK28">
        <v>6.6891359029430175</v>
      </c>
      <c r="AL28">
        <v>6.2300840446498418</v>
      </c>
      <c r="AM28">
        <v>4.0784515664788143</v>
      </c>
      <c r="AN28">
        <v>0</v>
      </c>
      <c r="AO28">
        <v>0</v>
      </c>
      <c r="AP28">
        <v>0</v>
      </c>
      <c r="AQ28">
        <v>0</v>
      </c>
      <c r="AR28">
        <v>13.390654151534125</v>
      </c>
      <c r="AS28">
        <v>8.1450576560217076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30.077706776030901</v>
      </c>
      <c r="BB28">
        <f t="shared" si="0"/>
        <v>689.48465628690917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165.53736447858913</v>
      </c>
      <c r="L29">
        <v>22.1144311884178</v>
      </c>
      <c r="M29">
        <v>0</v>
      </c>
      <c r="N29">
        <v>29.775584001721601</v>
      </c>
      <c r="O29">
        <v>49.970564609319645</v>
      </c>
      <c r="P29">
        <v>50.732411572657043</v>
      </c>
      <c r="Q29">
        <v>0</v>
      </c>
      <c r="R29">
        <v>10.656365543493155</v>
      </c>
      <c r="S29">
        <v>6.64514687138775</v>
      </c>
      <c r="T29">
        <v>0</v>
      </c>
      <c r="U29">
        <v>277.27835253619747</v>
      </c>
      <c r="V29">
        <v>2.9748772325224664</v>
      </c>
      <c r="W29">
        <v>6.7105107782562285</v>
      </c>
      <c r="X29">
        <v>37.664848324863165</v>
      </c>
      <c r="Y29">
        <v>0</v>
      </c>
      <c r="Z29">
        <v>5.0205761406804417</v>
      </c>
      <c r="AA29">
        <v>3.5875307785431012</v>
      </c>
      <c r="AB29">
        <v>10.222281372573574</v>
      </c>
      <c r="AC29">
        <v>7.5086506984971813</v>
      </c>
      <c r="AD29">
        <v>4.7077610034439576</v>
      </c>
      <c r="AE29">
        <v>8.5161605881861817</v>
      </c>
      <c r="AF29">
        <v>0</v>
      </c>
      <c r="AG29">
        <v>0</v>
      </c>
      <c r="AH29">
        <v>30.17427448246713</v>
      </c>
      <c r="AI29">
        <v>4.2756368650594858</v>
      </c>
      <c r="AJ29">
        <v>0</v>
      </c>
      <c r="AK29">
        <v>6.6891359029430175</v>
      </c>
      <c r="AL29">
        <v>6.2300840446498418</v>
      </c>
      <c r="AM29">
        <v>4.0784515664788143</v>
      </c>
      <c r="AN29">
        <v>0</v>
      </c>
      <c r="AO29">
        <v>0</v>
      </c>
      <c r="AP29">
        <v>0.16355299102483822</v>
      </c>
      <c r="AQ29">
        <v>0</v>
      </c>
      <c r="AR29">
        <v>10.712523427259443</v>
      </c>
      <c r="AS29">
        <v>8.1450576560217076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32.189851228589625</v>
      </c>
      <c r="BB29">
        <f t="shared" si="0"/>
        <v>737.90228342666444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165.53649770434092</v>
      </c>
      <c r="L30">
        <v>40.210828862111804</v>
      </c>
      <c r="M30">
        <v>0</v>
      </c>
      <c r="N30">
        <v>29.775584001721601</v>
      </c>
      <c r="O30">
        <v>49.970564609319645</v>
      </c>
      <c r="P30">
        <v>50.732411572657043</v>
      </c>
      <c r="Q30">
        <v>0</v>
      </c>
      <c r="R30">
        <v>10.656365543493155</v>
      </c>
      <c r="S30">
        <v>6.64514687138775</v>
      </c>
      <c r="T30">
        <v>0</v>
      </c>
      <c r="U30">
        <v>277.27835253619747</v>
      </c>
      <c r="V30">
        <v>2.9748772325224664</v>
      </c>
      <c r="W30">
        <v>6.7105107782562285</v>
      </c>
      <c r="X30">
        <v>37.664848324863165</v>
      </c>
      <c r="Y30">
        <v>0</v>
      </c>
      <c r="Z30">
        <v>5.0205761406804417</v>
      </c>
      <c r="AA30">
        <v>7.175061822166561</v>
      </c>
      <c r="AB30">
        <v>10.222281372573574</v>
      </c>
      <c r="AC30">
        <v>7.5086506984971813</v>
      </c>
      <c r="AD30">
        <v>7.0616413756000824</v>
      </c>
      <c r="AE30">
        <v>8.5161605881861817</v>
      </c>
      <c r="AF30">
        <v>0</v>
      </c>
      <c r="AG30">
        <v>0</v>
      </c>
      <c r="AH30">
        <v>30.17427448246713</v>
      </c>
      <c r="AI30">
        <v>4.2756368650594858</v>
      </c>
      <c r="AJ30">
        <v>0</v>
      </c>
      <c r="AK30">
        <v>6.6891359029430175</v>
      </c>
      <c r="AL30">
        <v>6.2300840446498418</v>
      </c>
      <c r="AM30">
        <v>4.0784515664788143</v>
      </c>
      <c r="AN30">
        <v>0</v>
      </c>
      <c r="AO30">
        <v>0</v>
      </c>
      <c r="AP30">
        <v>0.16355299102483822</v>
      </c>
      <c r="AQ30">
        <v>0</v>
      </c>
      <c r="AR30">
        <v>10.712523427259443</v>
      </c>
      <c r="AS30">
        <v>8.1450576560217076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33.194595417366017</v>
      </c>
      <c r="BB30">
        <f t="shared" si="0"/>
        <v>760.93448155311341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165.53712807087044</v>
      </c>
      <c r="L31">
        <v>65.695993922875402</v>
      </c>
      <c r="M31">
        <v>0</v>
      </c>
      <c r="N31">
        <v>29.775584001721601</v>
      </c>
      <c r="O31">
        <v>49.970564609319645</v>
      </c>
      <c r="P31">
        <v>50.732411572657043</v>
      </c>
      <c r="Q31">
        <v>0</v>
      </c>
      <c r="R31">
        <v>10.656365543493155</v>
      </c>
      <c r="S31">
        <v>6.64514687138775</v>
      </c>
      <c r="T31">
        <v>0</v>
      </c>
      <c r="U31">
        <v>277.27835253619747</v>
      </c>
      <c r="V31">
        <v>2.9748772325224664</v>
      </c>
      <c r="W31">
        <v>6.7105107782562285</v>
      </c>
      <c r="X31">
        <v>37.664848324863165</v>
      </c>
      <c r="Y31">
        <v>0</v>
      </c>
      <c r="Z31">
        <v>5.0205761406804417</v>
      </c>
      <c r="AA31">
        <v>7.175061822166561</v>
      </c>
      <c r="AB31">
        <v>10.222281372573574</v>
      </c>
      <c r="AC31">
        <v>7.5086506984971813</v>
      </c>
      <c r="AD31">
        <v>7.0616413756000824</v>
      </c>
      <c r="AE31">
        <v>8.5161605881861817</v>
      </c>
      <c r="AF31">
        <v>0</v>
      </c>
      <c r="AG31">
        <v>0</v>
      </c>
      <c r="AH31">
        <v>36.20912974232936</v>
      </c>
      <c r="AI31">
        <v>4.2756368650594858</v>
      </c>
      <c r="AJ31">
        <v>0</v>
      </c>
      <c r="AK31">
        <v>6.6891359029430175</v>
      </c>
      <c r="AL31">
        <v>3.2633774072046311</v>
      </c>
      <c r="AM31">
        <v>4.0784515664788143</v>
      </c>
      <c r="AN31">
        <v>0</v>
      </c>
      <c r="AO31">
        <v>0</v>
      </c>
      <c r="AP31">
        <v>0.16355299102483822</v>
      </c>
      <c r="AQ31">
        <v>0</v>
      </c>
      <c r="AR31">
        <v>11.981111609267376</v>
      </c>
      <c r="AS31">
        <v>8.1450576560217076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34.441177264651834</v>
      </c>
      <c r="BB31">
        <f t="shared" si="0"/>
        <v>789.5104319375456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165.53712807087044</v>
      </c>
      <c r="L32">
        <v>65.695993922875402</v>
      </c>
      <c r="M32">
        <v>0</v>
      </c>
      <c r="N32">
        <v>29.775584001721601</v>
      </c>
      <c r="O32">
        <v>49.970564609319645</v>
      </c>
      <c r="P32">
        <v>50.732411572657043</v>
      </c>
      <c r="Q32">
        <v>0</v>
      </c>
      <c r="R32">
        <v>10.656365543493155</v>
      </c>
      <c r="S32">
        <v>6.64514687138775</v>
      </c>
      <c r="T32">
        <v>0</v>
      </c>
      <c r="U32">
        <v>277.27835253619747</v>
      </c>
      <c r="V32">
        <v>2.9748772325224664</v>
      </c>
      <c r="W32">
        <v>6.7105107782562285</v>
      </c>
      <c r="X32">
        <v>37.664848324863165</v>
      </c>
      <c r="Y32">
        <v>0</v>
      </c>
      <c r="Z32">
        <v>5.0205761406804417</v>
      </c>
      <c r="AA32">
        <v>7.175061822166561</v>
      </c>
      <c r="AB32">
        <v>10.222281372573574</v>
      </c>
      <c r="AC32">
        <v>7.5086506984971813</v>
      </c>
      <c r="AD32">
        <v>7.0616413756000824</v>
      </c>
      <c r="AE32">
        <v>8.5161605881861817</v>
      </c>
      <c r="AF32">
        <v>0</v>
      </c>
      <c r="AG32">
        <v>0</v>
      </c>
      <c r="AH32">
        <v>36.20912974232936</v>
      </c>
      <c r="AI32">
        <v>4.2756368650594858</v>
      </c>
      <c r="AJ32">
        <v>0</v>
      </c>
      <c r="AK32">
        <v>6.6891359029430175</v>
      </c>
      <c r="AL32">
        <v>3.2633774072046311</v>
      </c>
      <c r="AM32">
        <v>4.0784515664788143</v>
      </c>
      <c r="AN32">
        <v>0</v>
      </c>
      <c r="AO32">
        <v>0</v>
      </c>
      <c r="AP32">
        <v>0.16355299102483822</v>
      </c>
      <c r="AQ32">
        <v>0</v>
      </c>
      <c r="AR32">
        <v>11.981111609267376</v>
      </c>
      <c r="AS32">
        <v>8.1450576560217076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34.441177264651834</v>
      </c>
      <c r="BB32">
        <f t="shared" si="0"/>
        <v>789.5104319375456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165.53712807087044</v>
      </c>
      <c r="L33">
        <v>65.695298750506737</v>
      </c>
      <c r="M33">
        <v>0</v>
      </c>
      <c r="N33">
        <v>29.775584001721601</v>
      </c>
      <c r="O33">
        <v>49.970564609319645</v>
      </c>
      <c r="P33">
        <v>50.732411572657043</v>
      </c>
      <c r="Q33">
        <v>0</v>
      </c>
      <c r="R33">
        <v>10.656365543493155</v>
      </c>
      <c r="S33">
        <v>6.64514687138775</v>
      </c>
      <c r="T33">
        <v>0</v>
      </c>
      <c r="U33">
        <v>277.27835253619747</v>
      </c>
      <c r="V33">
        <v>2.9748772325224664</v>
      </c>
      <c r="W33">
        <v>5.9272818376364693</v>
      </c>
      <c r="X33">
        <v>37.664848324863165</v>
      </c>
      <c r="Y33">
        <v>0</v>
      </c>
      <c r="Z33">
        <v>5.0205761406804417</v>
      </c>
      <c r="AA33">
        <v>7.175061822166561</v>
      </c>
      <c r="AB33">
        <v>10.222281372573574</v>
      </c>
      <c r="AC33">
        <v>7.5086506984971813</v>
      </c>
      <c r="AD33">
        <v>7.0616413756000824</v>
      </c>
      <c r="AE33">
        <v>8.5161605881861817</v>
      </c>
      <c r="AF33">
        <v>0</v>
      </c>
      <c r="AG33">
        <v>0</v>
      </c>
      <c r="AH33">
        <v>36.20912974232936</v>
      </c>
      <c r="AI33">
        <v>4.2756368650594858</v>
      </c>
      <c r="AJ33">
        <v>0</v>
      </c>
      <c r="AK33">
        <v>6.6891359029430175</v>
      </c>
      <c r="AL33">
        <v>3.2633774072046311</v>
      </c>
      <c r="AM33">
        <v>4.0784515664788143</v>
      </c>
      <c r="AN33">
        <v>0</v>
      </c>
      <c r="AO33">
        <v>0</v>
      </c>
      <c r="AP33">
        <v>1.4719761239824671</v>
      </c>
      <c r="AQ33">
        <v>0</v>
      </c>
      <c r="AR33">
        <v>13.390654151534125</v>
      </c>
      <c r="AS33">
        <v>8.1450576560217076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34.522020201953303</v>
      </c>
      <c r="BB33">
        <f t="shared" si="0"/>
        <v>791.36363056248001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165.53712807087044</v>
      </c>
      <c r="L34">
        <v>65.695298750506737</v>
      </c>
      <c r="M34">
        <v>0</v>
      </c>
      <c r="N34">
        <v>29.775584001721601</v>
      </c>
      <c r="O34">
        <v>49.970564609319645</v>
      </c>
      <c r="P34">
        <v>50.732411572657043</v>
      </c>
      <c r="Q34">
        <v>0</v>
      </c>
      <c r="R34">
        <v>10.656365543493155</v>
      </c>
      <c r="S34">
        <v>6.64514687138775</v>
      </c>
      <c r="T34">
        <v>0</v>
      </c>
      <c r="U34">
        <v>277.27835253619747</v>
      </c>
      <c r="V34">
        <v>2.9748772325224664</v>
      </c>
      <c r="W34">
        <v>5.9272818376364693</v>
      </c>
      <c r="X34">
        <v>37.664848324863165</v>
      </c>
      <c r="Y34">
        <v>0</v>
      </c>
      <c r="Z34">
        <v>5.0205761406804417</v>
      </c>
      <c r="AA34">
        <v>3.5875307785431012</v>
      </c>
      <c r="AB34">
        <v>10.222281372573574</v>
      </c>
      <c r="AC34">
        <v>7.5086506984971813</v>
      </c>
      <c r="AD34">
        <v>7.0616413756000824</v>
      </c>
      <c r="AE34">
        <v>8.5161605881861817</v>
      </c>
      <c r="AF34">
        <v>0</v>
      </c>
      <c r="AG34">
        <v>0</v>
      </c>
      <c r="AH34">
        <v>30.17427448246713</v>
      </c>
      <c r="AI34">
        <v>0.98668556981840949</v>
      </c>
      <c r="AJ34">
        <v>0</v>
      </c>
      <c r="AK34">
        <v>6.6891359029430175</v>
      </c>
      <c r="AL34">
        <v>3.2633774072046311</v>
      </c>
      <c r="AM34">
        <v>4.0784515664788143</v>
      </c>
      <c r="AN34">
        <v>0</v>
      </c>
      <c r="AO34">
        <v>0</v>
      </c>
      <c r="AP34">
        <v>1.4719761239824671</v>
      </c>
      <c r="AQ34">
        <v>0</v>
      </c>
      <c r="AR34">
        <v>13.390654151534125</v>
      </c>
      <c r="AS34">
        <v>8.1450576560217076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33.982326290326519</v>
      </c>
      <c r="BB34">
        <f t="shared" si="0"/>
        <v>778.99198687538001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165.53889450433067</v>
      </c>
      <c r="L35">
        <v>65.695993922875402</v>
      </c>
      <c r="M35">
        <v>0</v>
      </c>
      <c r="N35">
        <v>29.775584001721601</v>
      </c>
      <c r="O35">
        <v>49.970564609319645</v>
      </c>
      <c r="P35">
        <v>50.732411572657043</v>
      </c>
      <c r="Q35">
        <v>0</v>
      </c>
      <c r="R35">
        <v>10.656365543493155</v>
      </c>
      <c r="S35">
        <v>6.8980377406205369</v>
      </c>
      <c r="T35">
        <v>0</v>
      </c>
      <c r="U35">
        <v>277.27835253619747</v>
      </c>
      <c r="V35">
        <v>2.9748772325224664</v>
      </c>
      <c r="W35">
        <v>8.2756412960833643</v>
      </c>
      <c r="X35">
        <v>37.664848324863165</v>
      </c>
      <c r="Y35">
        <v>0</v>
      </c>
      <c r="Z35">
        <v>5.0205761406804417</v>
      </c>
      <c r="AA35">
        <v>3.5875307785431012</v>
      </c>
      <c r="AB35">
        <v>10.222281372573574</v>
      </c>
      <c r="AC35">
        <v>7.5086506984971813</v>
      </c>
      <c r="AD35">
        <v>7.0616413756000824</v>
      </c>
      <c r="AE35">
        <v>8.5161605881861817</v>
      </c>
      <c r="AF35">
        <v>0</v>
      </c>
      <c r="AG35">
        <v>0</v>
      </c>
      <c r="AH35">
        <v>30.17427448246713</v>
      </c>
      <c r="AI35">
        <v>0</v>
      </c>
      <c r="AJ35">
        <v>0</v>
      </c>
      <c r="AK35">
        <v>6.6891359029430175</v>
      </c>
      <c r="AL35">
        <v>3.2633774072046311</v>
      </c>
      <c r="AM35">
        <v>4.0784515664788143</v>
      </c>
      <c r="AN35">
        <v>0</v>
      </c>
      <c r="AO35">
        <v>0</v>
      </c>
      <c r="AP35">
        <v>1.4719761239824671</v>
      </c>
      <c r="AQ35">
        <v>0</v>
      </c>
      <c r="AR35">
        <v>11.981111609267376</v>
      </c>
      <c r="AS35">
        <v>8.1450576560217076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33.990999114062021</v>
      </c>
      <c r="BB35">
        <f t="shared" si="0"/>
        <v>779.19079787306805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165.53889450433067</v>
      </c>
      <c r="L36">
        <v>65.695993922875402</v>
      </c>
      <c r="M36">
        <v>0</v>
      </c>
      <c r="N36">
        <v>29.775584001721601</v>
      </c>
      <c r="O36">
        <v>49.970564609319645</v>
      </c>
      <c r="P36">
        <v>50.732411572657043</v>
      </c>
      <c r="Q36">
        <v>0</v>
      </c>
      <c r="R36">
        <v>10.656365543493155</v>
      </c>
      <c r="S36">
        <v>6.6451119258544775</v>
      </c>
      <c r="T36">
        <v>0</v>
      </c>
      <c r="U36">
        <v>277.27835253619747</v>
      </c>
      <c r="V36">
        <v>2.9748772325224664</v>
      </c>
      <c r="W36">
        <v>8.2756412960833643</v>
      </c>
      <c r="X36">
        <v>37.664848324863165</v>
      </c>
      <c r="Y36">
        <v>0</v>
      </c>
      <c r="Z36">
        <v>3.3470506720935078</v>
      </c>
      <c r="AA36">
        <v>0</v>
      </c>
      <c r="AB36">
        <v>10.222281372573574</v>
      </c>
      <c r="AC36">
        <v>5.0007221906700057</v>
      </c>
      <c r="AD36">
        <v>4.7077610034439576</v>
      </c>
      <c r="AE36">
        <v>4.144036512627844</v>
      </c>
      <c r="AF36">
        <v>0</v>
      </c>
      <c r="AG36">
        <v>0</v>
      </c>
      <c r="AH36">
        <v>24.139419741703193</v>
      </c>
      <c r="AI36">
        <v>0</v>
      </c>
      <c r="AJ36">
        <v>0</v>
      </c>
      <c r="AK36">
        <v>6.6891359029430175</v>
      </c>
      <c r="AL36">
        <v>3.2633774072046311</v>
      </c>
      <c r="AM36">
        <v>4.0784515664788143</v>
      </c>
      <c r="AN36">
        <v>0</v>
      </c>
      <c r="AO36">
        <v>0</v>
      </c>
      <c r="AP36">
        <v>1.4719761239824671</v>
      </c>
      <c r="AQ36">
        <v>0</v>
      </c>
      <c r="AR36">
        <v>11.981111609267376</v>
      </c>
      <c r="AS36">
        <v>8.1450576560217076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33.122279338169179</v>
      </c>
      <c r="BB36">
        <f t="shared" si="0"/>
        <v>759.27674789075934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165.53889450433067</v>
      </c>
      <c r="L37">
        <v>65.695993922875402</v>
      </c>
      <c r="M37">
        <v>0</v>
      </c>
      <c r="N37">
        <v>29.775584001721601</v>
      </c>
      <c r="O37">
        <v>49.970564609319645</v>
      </c>
      <c r="P37">
        <v>50.732411572657043</v>
      </c>
      <c r="Q37">
        <v>0</v>
      </c>
      <c r="R37">
        <v>10.656365543493155</v>
      </c>
      <c r="S37">
        <v>6.6451119258544775</v>
      </c>
      <c r="T37">
        <v>0</v>
      </c>
      <c r="U37">
        <v>277.27835253619747</v>
      </c>
      <c r="V37">
        <v>2.9748772325224664</v>
      </c>
      <c r="W37">
        <v>8.8818119236720197</v>
      </c>
      <c r="X37">
        <v>37.664848324863165</v>
      </c>
      <c r="Y37">
        <v>0</v>
      </c>
      <c r="Z37">
        <v>1.6735254685869336</v>
      </c>
      <c r="AA37">
        <v>0</v>
      </c>
      <c r="AB37">
        <v>6.8148540763932361</v>
      </c>
      <c r="AC37">
        <v>2.5003612247964937</v>
      </c>
      <c r="AD37">
        <v>2.3538803721561257</v>
      </c>
      <c r="AE37">
        <v>4.144036512627844</v>
      </c>
      <c r="AF37">
        <v>0</v>
      </c>
      <c r="AG37">
        <v>0</v>
      </c>
      <c r="AH37">
        <v>24.139419741703193</v>
      </c>
      <c r="AI37">
        <v>0</v>
      </c>
      <c r="AJ37">
        <v>0</v>
      </c>
      <c r="AK37">
        <v>6.6891359029430175</v>
      </c>
      <c r="AL37">
        <v>3.2633774072046311</v>
      </c>
      <c r="AM37">
        <v>4.0784515664788143</v>
      </c>
      <c r="AN37">
        <v>0</v>
      </c>
      <c r="AO37">
        <v>0</v>
      </c>
      <c r="AP37">
        <v>1.4719761239824671</v>
      </c>
      <c r="AQ37">
        <v>0</v>
      </c>
      <c r="AR37">
        <v>11.981111609267376</v>
      </c>
      <c r="AS37">
        <v>8.1450576560217076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32.732326157154127</v>
      </c>
      <c r="BB37">
        <f t="shared" si="0"/>
        <v>750.33767760251487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165.53889450433067</v>
      </c>
      <c r="L38">
        <v>65.695993922875402</v>
      </c>
      <c r="M38">
        <v>0</v>
      </c>
      <c r="N38">
        <v>29.775584001721601</v>
      </c>
      <c r="O38">
        <v>49.970564609319645</v>
      </c>
      <c r="P38">
        <v>50.732411572657043</v>
      </c>
      <c r="Q38">
        <v>0</v>
      </c>
      <c r="R38">
        <v>10.656365543493155</v>
      </c>
      <c r="S38">
        <v>6.6451119258544775</v>
      </c>
      <c r="T38">
        <v>0</v>
      </c>
      <c r="U38">
        <v>277.27835253619747</v>
      </c>
      <c r="V38">
        <v>2.9748772325224664</v>
      </c>
      <c r="W38">
        <v>8.8818119236720197</v>
      </c>
      <c r="X38">
        <v>37.664848324863165</v>
      </c>
      <c r="Y38">
        <v>0</v>
      </c>
      <c r="Z38">
        <v>1.6735254685869336</v>
      </c>
      <c r="AA38">
        <v>0</v>
      </c>
      <c r="AB38">
        <v>6.8148540763932361</v>
      </c>
      <c r="AC38">
        <v>2.5003612247964937</v>
      </c>
      <c r="AD38">
        <v>0</v>
      </c>
      <c r="AE38">
        <v>4.144036512627844</v>
      </c>
      <c r="AF38">
        <v>0</v>
      </c>
      <c r="AG38">
        <v>0</v>
      </c>
      <c r="AH38">
        <v>18.104564741390103</v>
      </c>
      <c r="AI38">
        <v>0</v>
      </c>
      <c r="AJ38">
        <v>0</v>
      </c>
      <c r="AK38">
        <v>6.6891359029430175</v>
      </c>
      <c r="AL38">
        <v>3.2633774072046311</v>
      </c>
      <c r="AM38">
        <v>4.0784515664788143</v>
      </c>
      <c r="AN38">
        <v>0</v>
      </c>
      <c r="AO38">
        <v>0</v>
      </c>
      <c r="AP38">
        <v>1.4719761239824671</v>
      </c>
      <c r="AQ38">
        <v>0</v>
      </c>
      <c r="AR38">
        <v>11.981111609267376</v>
      </c>
      <c r="AS38">
        <v>8.1450576560217076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32.381677018584917</v>
      </c>
      <c r="BB38">
        <f t="shared" si="0"/>
        <v>742.29959136861476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165.53889450433067</v>
      </c>
      <c r="L39">
        <v>65.695993922875402</v>
      </c>
      <c r="M39">
        <v>0</v>
      </c>
      <c r="N39">
        <v>29.775584001721601</v>
      </c>
      <c r="O39">
        <v>49.970564609319645</v>
      </c>
      <c r="P39">
        <v>50.732411572657043</v>
      </c>
      <c r="Q39">
        <v>0</v>
      </c>
      <c r="R39">
        <v>10.656365543493155</v>
      </c>
      <c r="S39">
        <v>6.6451119258544775</v>
      </c>
      <c r="T39">
        <v>0</v>
      </c>
      <c r="U39">
        <v>277.27835253619747</v>
      </c>
      <c r="V39">
        <v>2.9748772325224664</v>
      </c>
      <c r="W39">
        <v>8.8818119236720197</v>
      </c>
      <c r="X39">
        <v>37.664848324863165</v>
      </c>
      <c r="Y39">
        <v>0</v>
      </c>
      <c r="Z39">
        <v>1.6735254685869336</v>
      </c>
      <c r="AA39">
        <v>0</v>
      </c>
      <c r="AB39">
        <v>3.3798367113337502</v>
      </c>
      <c r="AC39">
        <v>0</v>
      </c>
      <c r="AD39">
        <v>0</v>
      </c>
      <c r="AE39">
        <v>4.144036512627844</v>
      </c>
      <c r="AF39">
        <v>0</v>
      </c>
      <c r="AG39">
        <v>0</v>
      </c>
      <c r="AH39">
        <v>11.067973030369442</v>
      </c>
      <c r="AI39">
        <v>0</v>
      </c>
      <c r="AJ39">
        <v>0</v>
      </c>
      <c r="AK39">
        <v>6.6891359029430175</v>
      </c>
      <c r="AL39">
        <v>3.2633774072046311</v>
      </c>
      <c r="AM39">
        <v>4.0784515664788143</v>
      </c>
      <c r="AN39">
        <v>0</v>
      </c>
      <c r="AO39">
        <v>0</v>
      </c>
      <c r="AP39">
        <v>1.5701078125652264</v>
      </c>
      <c r="AQ39">
        <v>0</v>
      </c>
      <c r="AR39">
        <v>11.981111609267376</v>
      </c>
      <c r="AS39">
        <v>8.1450576560217076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31.843550564591034</v>
      </c>
      <c r="BB39">
        <f t="shared" si="0"/>
        <v>729.96387921031476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165.53889450433067</v>
      </c>
      <c r="L40">
        <v>65.695993922875402</v>
      </c>
      <c r="M40">
        <v>0</v>
      </c>
      <c r="N40">
        <v>29.775584001721601</v>
      </c>
      <c r="O40">
        <v>49.970564609319645</v>
      </c>
      <c r="P40">
        <v>50.732411572657043</v>
      </c>
      <c r="Q40">
        <v>0</v>
      </c>
      <c r="R40">
        <v>10.656365543493155</v>
      </c>
      <c r="S40">
        <v>6.6451119258544775</v>
      </c>
      <c r="T40">
        <v>0</v>
      </c>
      <c r="U40">
        <v>277.27835253619747</v>
      </c>
      <c r="V40">
        <v>2.9748772325224664</v>
      </c>
      <c r="W40">
        <v>8.8818119236720197</v>
      </c>
      <c r="X40">
        <v>37.664848324863165</v>
      </c>
      <c r="Y40">
        <v>0</v>
      </c>
      <c r="Z40">
        <v>1.6735254685869336</v>
      </c>
      <c r="AA40">
        <v>0</v>
      </c>
      <c r="AB40">
        <v>3.3798367113337502</v>
      </c>
      <c r="AC40">
        <v>0</v>
      </c>
      <c r="AD40">
        <v>0</v>
      </c>
      <c r="AE40">
        <v>4.144036512627844</v>
      </c>
      <c r="AF40">
        <v>0</v>
      </c>
      <c r="AG40">
        <v>0</v>
      </c>
      <c r="AH40">
        <v>10.994675051346276</v>
      </c>
      <c r="AI40">
        <v>0</v>
      </c>
      <c r="AJ40">
        <v>0</v>
      </c>
      <c r="AK40">
        <v>6.6891359029430175</v>
      </c>
      <c r="AL40">
        <v>3.2633774072046311</v>
      </c>
      <c r="AM40">
        <v>4.0784515664788143</v>
      </c>
      <c r="AN40">
        <v>0</v>
      </c>
      <c r="AO40">
        <v>0</v>
      </c>
      <c r="AP40">
        <v>1.5701078125652264</v>
      </c>
      <c r="AQ40">
        <v>0</v>
      </c>
      <c r="AR40">
        <v>11.981111609267376</v>
      </c>
      <c r="AS40">
        <v>8.1450576560217076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31.840486709067868</v>
      </c>
      <c r="BB40">
        <f t="shared" si="0"/>
        <v>729.89364508681479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165.53873640538686</v>
      </c>
      <c r="L41">
        <v>65.695298750506737</v>
      </c>
      <c r="M41">
        <v>0</v>
      </c>
      <c r="N41">
        <v>29.775584001721601</v>
      </c>
      <c r="O41">
        <v>49.970564609319645</v>
      </c>
      <c r="P41">
        <v>50.732411572657043</v>
      </c>
      <c r="Q41">
        <v>0</v>
      </c>
      <c r="R41">
        <v>10.656365543493155</v>
      </c>
      <c r="S41">
        <v>6.64514687138775</v>
      </c>
      <c r="T41">
        <v>0</v>
      </c>
      <c r="U41">
        <v>277.27835253619747</v>
      </c>
      <c r="V41">
        <v>2.9748772325224664</v>
      </c>
      <c r="W41">
        <v>8.8818119236720197</v>
      </c>
      <c r="X41">
        <v>37.664848324863165</v>
      </c>
      <c r="Y41">
        <v>0</v>
      </c>
      <c r="Z41">
        <v>1.6735254685869336</v>
      </c>
      <c r="AA41">
        <v>0</v>
      </c>
      <c r="AB41">
        <v>3.3798367113337502</v>
      </c>
      <c r="AC41">
        <v>0</v>
      </c>
      <c r="AD41">
        <v>0</v>
      </c>
      <c r="AE41">
        <v>4.144036512627844</v>
      </c>
      <c r="AF41">
        <v>0</v>
      </c>
      <c r="AG41">
        <v>0</v>
      </c>
      <c r="AH41">
        <v>5.3751744868503444</v>
      </c>
      <c r="AI41">
        <v>0</v>
      </c>
      <c r="AJ41">
        <v>0</v>
      </c>
      <c r="AK41">
        <v>6.6891359029430175</v>
      </c>
      <c r="AL41">
        <v>3.2633774072046311</v>
      </c>
      <c r="AM41">
        <v>4.0784515664788143</v>
      </c>
      <c r="AN41">
        <v>0</v>
      </c>
      <c r="AO41">
        <v>0</v>
      </c>
      <c r="AP41">
        <v>0</v>
      </c>
      <c r="AQ41">
        <v>0</v>
      </c>
      <c r="AR41">
        <v>11.276340338133998</v>
      </c>
      <c r="AS41">
        <v>8.1450576560217076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31.510467433755771</v>
      </c>
      <c r="BB41">
        <f t="shared" si="0"/>
        <v>722.32846638815317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165.53873640538686</v>
      </c>
      <c r="L42">
        <v>65.695298750506737</v>
      </c>
      <c r="M42">
        <v>0</v>
      </c>
      <c r="N42">
        <v>29.775584001721601</v>
      </c>
      <c r="O42">
        <v>49.970564609319645</v>
      </c>
      <c r="P42">
        <v>50.732411572657043</v>
      </c>
      <c r="Q42">
        <v>0</v>
      </c>
      <c r="R42">
        <v>10.656365543493155</v>
      </c>
      <c r="S42">
        <v>6.64514687138775</v>
      </c>
      <c r="T42">
        <v>0</v>
      </c>
      <c r="U42">
        <v>277.27835253619747</v>
      </c>
      <c r="V42">
        <v>2.9748772325224664</v>
      </c>
      <c r="W42">
        <v>8.8818119236720197</v>
      </c>
      <c r="X42">
        <v>37.664848324863165</v>
      </c>
      <c r="Y42">
        <v>0</v>
      </c>
      <c r="Z42">
        <v>1.6735254685869336</v>
      </c>
      <c r="AA42">
        <v>0</v>
      </c>
      <c r="AB42">
        <v>0</v>
      </c>
      <c r="AC42">
        <v>0</v>
      </c>
      <c r="AD42">
        <v>0</v>
      </c>
      <c r="AE42">
        <v>4.144036512627844</v>
      </c>
      <c r="AF42">
        <v>0</v>
      </c>
      <c r="AG42">
        <v>0</v>
      </c>
      <c r="AH42">
        <v>3.1518068688165308</v>
      </c>
      <c r="AI42">
        <v>0</v>
      </c>
      <c r="AJ42">
        <v>0</v>
      </c>
      <c r="AK42">
        <v>6.6891359029430175</v>
      </c>
      <c r="AL42">
        <v>3.2633774072046311</v>
      </c>
      <c r="AM42">
        <v>4.0784515664788143</v>
      </c>
      <c r="AN42">
        <v>0</v>
      </c>
      <c r="AO42">
        <v>0</v>
      </c>
      <c r="AP42">
        <v>0</v>
      </c>
      <c r="AQ42">
        <v>0</v>
      </c>
      <c r="AR42">
        <v>11.276340338133998</v>
      </c>
      <c r="AS42">
        <v>8.1450576560217076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31.276253492788207</v>
      </c>
      <c r="BB42">
        <f t="shared" si="0"/>
        <v>716.95947599975318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165.53873640538686</v>
      </c>
      <c r="L43">
        <v>65.695298750506737</v>
      </c>
      <c r="M43">
        <v>0</v>
      </c>
      <c r="N43">
        <v>29.775584001721601</v>
      </c>
      <c r="O43">
        <v>49.970564609319645</v>
      </c>
      <c r="P43">
        <v>50.732411572657043</v>
      </c>
      <c r="Q43">
        <v>0</v>
      </c>
      <c r="R43">
        <v>10.656365543493155</v>
      </c>
      <c r="S43">
        <v>6.64514687138775</v>
      </c>
      <c r="T43">
        <v>0</v>
      </c>
      <c r="U43">
        <v>277.27835253619747</v>
      </c>
      <c r="V43">
        <v>2.9748772325224664</v>
      </c>
      <c r="W43">
        <v>8.8818119236720197</v>
      </c>
      <c r="X43">
        <v>37.664848324863165</v>
      </c>
      <c r="Y43">
        <v>0</v>
      </c>
      <c r="Z43">
        <v>1.6735254685869336</v>
      </c>
      <c r="AA43">
        <v>0</v>
      </c>
      <c r="AB43">
        <v>0</v>
      </c>
      <c r="AC43">
        <v>0</v>
      </c>
      <c r="AD43">
        <v>0</v>
      </c>
      <c r="AE43">
        <v>4.144036512627844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6.6891359029430175</v>
      </c>
      <c r="AL43">
        <v>3.2633774072046311</v>
      </c>
      <c r="AM43">
        <v>4.0784515664788143</v>
      </c>
      <c r="AN43">
        <v>0</v>
      </c>
      <c r="AO43">
        <v>0</v>
      </c>
      <c r="AP43">
        <v>0</v>
      </c>
      <c r="AQ43">
        <v>0</v>
      </c>
      <c r="AR43">
        <v>11.981111609267376</v>
      </c>
      <c r="AS43">
        <v>8.1450576560217076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31.173967404805055</v>
      </c>
      <c r="BB43">
        <f t="shared" si="0"/>
        <v>714.61472649005327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165.53873640538686</v>
      </c>
      <c r="L44">
        <v>65.695298750506737</v>
      </c>
      <c r="M44">
        <v>0</v>
      </c>
      <c r="N44">
        <v>29.775584001721601</v>
      </c>
      <c r="O44">
        <v>49.970564609319645</v>
      </c>
      <c r="P44">
        <v>50.732411572657043</v>
      </c>
      <c r="Q44">
        <v>0</v>
      </c>
      <c r="R44">
        <v>10.656365543493155</v>
      </c>
      <c r="S44">
        <v>6.64514687138775</v>
      </c>
      <c r="T44">
        <v>0</v>
      </c>
      <c r="U44">
        <v>277.27835253619747</v>
      </c>
      <c r="V44">
        <v>2.9748772325224664</v>
      </c>
      <c r="W44">
        <v>8.8818119236720197</v>
      </c>
      <c r="X44">
        <v>37.664848324863165</v>
      </c>
      <c r="Y44">
        <v>0</v>
      </c>
      <c r="Z44">
        <v>1.6735254685869336</v>
      </c>
      <c r="AA44">
        <v>0</v>
      </c>
      <c r="AB44">
        <v>0</v>
      </c>
      <c r="AC44">
        <v>0</v>
      </c>
      <c r="AD44">
        <v>0</v>
      </c>
      <c r="AE44">
        <v>4.144036512627844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6.6891359029430175</v>
      </c>
      <c r="AL44">
        <v>3.2633774072046311</v>
      </c>
      <c r="AM44">
        <v>4.0784515664788143</v>
      </c>
      <c r="AN44">
        <v>0</v>
      </c>
      <c r="AO44">
        <v>0</v>
      </c>
      <c r="AP44">
        <v>0</v>
      </c>
      <c r="AQ44">
        <v>0</v>
      </c>
      <c r="AR44">
        <v>11.981111609267376</v>
      </c>
      <c r="AS44">
        <v>8.1450576560217076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31.173967404805055</v>
      </c>
      <c r="BB44">
        <f t="shared" si="0"/>
        <v>714.61472649005327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165.53873640538686</v>
      </c>
      <c r="L45">
        <v>65.695298750506737</v>
      </c>
      <c r="M45">
        <v>0</v>
      </c>
      <c r="N45">
        <v>29.775584001721601</v>
      </c>
      <c r="O45">
        <v>49.970564609319645</v>
      </c>
      <c r="P45">
        <v>50.732411572657043</v>
      </c>
      <c r="Q45">
        <v>0</v>
      </c>
      <c r="R45">
        <v>10.656365543493155</v>
      </c>
      <c r="S45">
        <v>6.64514687138775</v>
      </c>
      <c r="T45">
        <v>0</v>
      </c>
      <c r="U45">
        <v>277.27835253619747</v>
      </c>
      <c r="V45">
        <v>2.9748772325224664</v>
      </c>
      <c r="W45">
        <v>8.8818119236720197</v>
      </c>
      <c r="X45">
        <v>37.664848324863165</v>
      </c>
      <c r="Y45">
        <v>0</v>
      </c>
      <c r="Z45">
        <v>1.6735254685869336</v>
      </c>
      <c r="AA45">
        <v>0</v>
      </c>
      <c r="AB45">
        <v>0</v>
      </c>
      <c r="AC45">
        <v>0</v>
      </c>
      <c r="AD45">
        <v>0</v>
      </c>
      <c r="AE45">
        <v>4.144036512627844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6.6891359029430175</v>
      </c>
      <c r="AL45">
        <v>9.1967906820950507</v>
      </c>
      <c r="AM45">
        <v>4.0784515664788143</v>
      </c>
      <c r="AN45">
        <v>0</v>
      </c>
      <c r="AO45">
        <v>0</v>
      </c>
      <c r="AP45">
        <v>0</v>
      </c>
      <c r="AQ45">
        <v>0</v>
      </c>
      <c r="AR45">
        <v>11.981111609267376</v>
      </c>
      <c r="AS45">
        <v>8.1450576560217076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31.421984079695477</v>
      </c>
      <c r="BB45">
        <f t="shared" si="0"/>
        <v>720.30012309005326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165.53873640538686</v>
      </c>
      <c r="L46">
        <v>65.695298750506737</v>
      </c>
      <c r="M46">
        <v>0</v>
      </c>
      <c r="N46">
        <v>29.775584001721601</v>
      </c>
      <c r="O46">
        <v>49.970564609319645</v>
      </c>
      <c r="P46">
        <v>50.732411572657043</v>
      </c>
      <c r="Q46">
        <v>0</v>
      </c>
      <c r="R46">
        <v>10.656365543493155</v>
      </c>
      <c r="S46">
        <v>6.64514687138775</v>
      </c>
      <c r="T46">
        <v>0</v>
      </c>
      <c r="U46">
        <v>277.27835253619747</v>
      </c>
      <c r="V46">
        <v>2.9748772325224664</v>
      </c>
      <c r="W46">
        <v>8.8818119236720197</v>
      </c>
      <c r="X46">
        <v>37.664848324863165</v>
      </c>
      <c r="Y46">
        <v>0</v>
      </c>
      <c r="Z46">
        <v>1.6735254685869336</v>
      </c>
      <c r="AA46">
        <v>0</v>
      </c>
      <c r="AB46">
        <v>0</v>
      </c>
      <c r="AC46">
        <v>0</v>
      </c>
      <c r="AD46">
        <v>0</v>
      </c>
      <c r="AE46">
        <v>4.144036512627844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6.6891359029430175</v>
      </c>
      <c r="AL46">
        <v>20.470275692357049</v>
      </c>
      <c r="AM46">
        <v>4.0784515664788143</v>
      </c>
      <c r="AN46">
        <v>0</v>
      </c>
      <c r="AO46">
        <v>0</v>
      </c>
      <c r="AP46">
        <v>0</v>
      </c>
      <c r="AQ46">
        <v>0</v>
      </c>
      <c r="AR46">
        <v>11.981111609267376</v>
      </c>
      <c r="AS46">
        <v>8.1450576560217076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31.893215753124423</v>
      </c>
      <c r="BB46">
        <f t="shared" si="0"/>
        <v>731.10237642688628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165.53873640538686</v>
      </c>
      <c r="L47">
        <v>65.695298750506737</v>
      </c>
      <c r="M47">
        <v>0</v>
      </c>
      <c r="N47">
        <v>29.775584001721601</v>
      </c>
      <c r="O47">
        <v>49.970564609319645</v>
      </c>
      <c r="P47">
        <v>50.732411572657043</v>
      </c>
      <c r="Q47">
        <v>0</v>
      </c>
      <c r="R47">
        <v>10.656365543493155</v>
      </c>
      <c r="S47">
        <v>6.64514687138775</v>
      </c>
      <c r="T47">
        <v>0</v>
      </c>
      <c r="U47">
        <v>277.27835253619747</v>
      </c>
      <c r="V47">
        <v>2.9748772325224664</v>
      </c>
      <c r="W47">
        <v>8.8818119236720197</v>
      </c>
      <c r="X47">
        <v>37.664848324863165</v>
      </c>
      <c r="Y47">
        <v>0</v>
      </c>
      <c r="Z47">
        <v>1.6735254685869336</v>
      </c>
      <c r="AA47">
        <v>0</v>
      </c>
      <c r="AB47">
        <v>0</v>
      </c>
      <c r="AC47">
        <v>0</v>
      </c>
      <c r="AD47">
        <v>0</v>
      </c>
      <c r="AE47">
        <v>4.144036512627844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6.6891359029430175</v>
      </c>
      <c r="AL47">
        <v>20.470275692357049</v>
      </c>
      <c r="AM47">
        <v>4.0784515664788143</v>
      </c>
      <c r="AN47">
        <v>0</v>
      </c>
      <c r="AO47">
        <v>0</v>
      </c>
      <c r="AP47">
        <v>0</v>
      </c>
      <c r="AQ47">
        <v>0</v>
      </c>
      <c r="AR47">
        <v>11.981111609267376</v>
      </c>
      <c r="AS47">
        <v>8.1450576560217076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31.893215753124423</v>
      </c>
      <c r="BB47">
        <f t="shared" si="0"/>
        <v>731.10237642688628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165.53889450433067</v>
      </c>
      <c r="L48">
        <v>65.695993922875402</v>
      </c>
      <c r="M48">
        <v>0</v>
      </c>
      <c r="N48">
        <v>29.775584001721601</v>
      </c>
      <c r="O48">
        <v>49.970564609319645</v>
      </c>
      <c r="P48">
        <v>50.732411572657043</v>
      </c>
      <c r="Q48">
        <v>0</v>
      </c>
      <c r="R48">
        <v>10.656365543493155</v>
      </c>
      <c r="S48">
        <v>6.6451119258544775</v>
      </c>
      <c r="T48">
        <v>0</v>
      </c>
      <c r="U48">
        <v>277.27835253619747</v>
      </c>
      <c r="V48">
        <v>2.9748772325224664</v>
      </c>
      <c r="W48">
        <v>8.8818119236720197</v>
      </c>
      <c r="X48">
        <v>37.664848324863165</v>
      </c>
      <c r="Y48">
        <v>0</v>
      </c>
      <c r="Z48">
        <v>1.6735254685869336</v>
      </c>
      <c r="AA48">
        <v>0</v>
      </c>
      <c r="AB48">
        <v>0</v>
      </c>
      <c r="AC48">
        <v>0</v>
      </c>
      <c r="AD48">
        <v>0</v>
      </c>
      <c r="AE48">
        <v>4.144036512627844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6.6891359029430175</v>
      </c>
      <c r="AL48">
        <v>20.470275692357049</v>
      </c>
      <c r="AM48">
        <v>4.0784515664788143</v>
      </c>
      <c r="AN48">
        <v>0</v>
      </c>
      <c r="AO48">
        <v>0</v>
      </c>
      <c r="AP48">
        <v>0</v>
      </c>
      <c r="AQ48">
        <v>0</v>
      </c>
      <c r="AR48">
        <v>12.122065969526195</v>
      </c>
      <c r="AS48">
        <v>8.1450576560217076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31.899141851400806</v>
      </c>
      <c r="BB48">
        <f t="shared" si="0"/>
        <v>731.23822301464782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165.53889450433067</v>
      </c>
      <c r="L49">
        <v>65.695993922875402</v>
      </c>
      <c r="M49">
        <v>0</v>
      </c>
      <c r="N49">
        <v>29.775584001721601</v>
      </c>
      <c r="O49">
        <v>49.970564609319645</v>
      </c>
      <c r="P49">
        <v>50.732411572657043</v>
      </c>
      <c r="Q49">
        <v>0</v>
      </c>
      <c r="R49">
        <v>10.656365543493155</v>
      </c>
      <c r="S49">
        <v>6.6451119258544775</v>
      </c>
      <c r="T49">
        <v>0</v>
      </c>
      <c r="U49">
        <v>277.27835253619747</v>
      </c>
      <c r="V49">
        <v>2.9748772325224664</v>
      </c>
      <c r="W49">
        <v>8.8818119236720197</v>
      </c>
      <c r="X49">
        <v>37.664848324863165</v>
      </c>
      <c r="Y49">
        <v>0</v>
      </c>
      <c r="Z49">
        <v>1.6735254685869336</v>
      </c>
      <c r="AA49">
        <v>0</v>
      </c>
      <c r="AB49">
        <v>0</v>
      </c>
      <c r="AC49">
        <v>0</v>
      </c>
      <c r="AD49">
        <v>0</v>
      </c>
      <c r="AE49">
        <v>4.144036512627844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6.6891359029430175</v>
      </c>
      <c r="AL49">
        <v>20.470275692357049</v>
      </c>
      <c r="AM49">
        <v>4.0784515664788143</v>
      </c>
      <c r="AN49">
        <v>0</v>
      </c>
      <c r="AO49">
        <v>0</v>
      </c>
      <c r="AP49">
        <v>9.8131688582759335E-2</v>
      </c>
      <c r="AQ49">
        <v>0</v>
      </c>
      <c r="AR49">
        <v>12.122065969526195</v>
      </c>
      <c r="AS49">
        <v>8.1450576560217076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31.903243755983567</v>
      </c>
      <c r="BB49">
        <f t="shared" si="0"/>
        <v>731.3322527986478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165.53889450433067</v>
      </c>
      <c r="L50">
        <v>65.695993922875402</v>
      </c>
      <c r="M50">
        <v>0</v>
      </c>
      <c r="N50">
        <v>29.775584001721601</v>
      </c>
      <c r="O50">
        <v>49.970564609319645</v>
      </c>
      <c r="P50">
        <v>50.732411572657043</v>
      </c>
      <c r="Q50">
        <v>0</v>
      </c>
      <c r="R50">
        <v>10.656365543493155</v>
      </c>
      <c r="S50">
        <v>6.6451119258544775</v>
      </c>
      <c r="T50">
        <v>0</v>
      </c>
      <c r="U50">
        <v>277.27835253619747</v>
      </c>
      <c r="V50">
        <v>2.9748772325224664</v>
      </c>
      <c r="W50">
        <v>8.8818119236720197</v>
      </c>
      <c r="X50">
        <v>37.664848324863165</v>
      </c>
      <c r="Y50">
        <v>0</v>
      </c>
      <c r="Z50">
        <v>1.6735254685869336</v>
      </c>
      <c r="AA50">
        <v>0</v>
      </c>
      <c r="AB50">
        <v>0</v>
      </c>
      <c r="AC50">
        <v>0</v>
      </c>
      <c r="AD50">
        <v>0</v>
      </c>
      <c r="AE50">
        <v>4.144036512627844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6.6891359029430175</v>
      </c>
      <c r="AL50">
        <v>6.2300840446498418</v>
      </c>
      <c r="AM50">
        <v>4.0784515664788143</v>
      </c>
      <c r="AN50">
        <v>0</v>
      </c>
      <c r="AO50">
        <v>0</v>
      </c>
      <c r="AP50">
        <v>9.8131688582759335E-2</v>
      </c>
      <c r="AQ50">
        <v>0</v>
      </c>
      <c r="AR50">
        <v>12.122065969526195</v>
      </c>
      <c r="AS50">
        <v>8.1450576560217076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31.30800374510941</v>
      </c>
      <c r="BB50">
        <f t="shared" si="0"/>
        <v>717.68730116181473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165.53889450433067</v>
      </c>
      <c r="L51">
        <v>65.694886981221487</v>
      </c>
      <c r="M51">
        <v>0</v>
      </c>
      <c r="N51">
        <v>29.775584001721601</v>
      </c>
      <c r="O51">
        <v>49.970564609319645</v>
      </c>
      <c r="P51">
        <v>50.732411572657043</v>
      </c>
      <c r="Q51">
        <v>0</v>
      </c>
      <c r="R51">
        <v>10.656365543493155</v>
      </c>
      <c r="S51">
        <v>6.6451119258544775</v>
      </c>
      <c r="T51">
        <v>0</v>
      </c>
      <c r="U51">
        <v>277.27835253619747</v>
      </c>
      <c r="V51">
        <v>2.9748772325224664</v>
      </c>
      <c r="W51">
        <v>8.8818119236720197</v>
      </c>
      <c r="X51">
        <v>37.664848324863165</v>
      </c>
      <c r="Y51">
        <v>0</v>
      </c>
      <c r="Z51">
        <v>1.6735254685869336</v>
      </c>
      <c r="AA51">
        <v>0</v>
      </c>
      <c r="AB51">
        <v>0</v>
      </c>
      <c r="AC51">
        <v>0</v>
      </c>
      <c r="AD51">
        <v>0</v>
      </c>
      <c r="AE51">
        <v>4.144036512627844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6.6891359029430175</v>
      </c>
      <c r="AL51">
        <v>3.2633774072046311</v>
      </c>
      <c r="AM51">
        <v>4.0784515664788143</v>
      </c>
      <c r="AN51">
        <v>0</v>
      </c>
      <c r="AO51">
        <v>0</v>
      </c>
      <c r="AP51">
        <v>9.8131688582759335E-2</v>
      </c>
      <c r="AQ51">
        <v>0</v>
      </c>
      <c r="AR51">
        <v>12.122065969526195</v>
      </c>
      <c r="AS51">
        <v>8.1450576560217076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31.18394913750307</v>
      </c>
      <c r="BB51">
        <f t="shared" si="0"/>
        <v>714.84354219032195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165.53889450433067</v>
      </c>
      <c r="L52">
        <v>50.260870251946308</v>
      </c>
      <c r="M52">
        <v>0</v>
      </c>
      <c r="N52">
        <v>29.775584001721601</v>
      </c>
      <c r="O52">
        <v>49.970564609319645</v>
      </c>
      <c r="P52">
        <v>50.732411572657043</v>
      </c>
      <c r="Q52">
        <v>0</v>
      </c>
      <c r="R52">
        <v>10.656365543493155</v>
      </c>
      <c r="S52">
        <v>6.6451119258544775</v>
      </c>
      <c r="T52">
        <v>0</v>
      </c>
      <c r="U52">
        <v>277.27835253619747</v>
      </c>
      <c r="V52">
        <v>2.9748772325224664</v>
      </c>
      <c r="W52">
        <v>8.8818119236720197</v>
      </c>
      <c r="X52">
        <v>37.664848324863165</v>
      </c>
      <c r="Y52">
        <v>0</v>
      </c>
      <c r="Z52">
        <v>1.6735254685869336</v>
      </c>
      <c r="AA52">
        <v>0</v>
      </c>
      <c r="AB52">
        <v>0</v>
      </c>
      <c r="AC52">
        <v>0</v>
      </c>
      <c r="AD52">
        <v>0</v>
      </c>
      <c r="AE52">
        <v>4.144036512627844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6.6891359029430175</v>
      </c>
      <c r="AL52">
        <v>3.2633774072046311</v>
      </c>
      <c r="AM52">
        <v>4.0784515664788143</v>
      </c>
      <c r="AN52">
        <v>0</v>
      </c>
      <c r="AO52">
        <v>0</v>
      </c>
      <c r="AP52">
        <v>9.8131688582759335E-2</v>
      </c>
      <c r="AQ52">
        <v>0</v>
      </c>
      <c r="AR52">
        <v>12.122065969526195</v>
      </c>
      <c r="AS52">
        <v>8.1450576560217076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30.538807238219363</v>
      </c>
      <c r="BB52">
        <f t="shared" si="0"/>
        <v>700.05466736033054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165.53930645394217</v>
      </c>
      <c r="L53">
        <v>40.21043685023789</v>
      </c>
      <c r="M53">
        <v>0</v>
      </c>
      <c r="N53">
        <v>29.775584001721601</v>
      </c>
      <c r="O53">
        <v>49.970564609319645</v>
      </c>
      <c r="P53">
        <v>50.732411572657043</v>
      </c>
      <c r="Q53">
        <v>0</v>
      </c>
      <c r="R53">
        <v>10.656365543493155</v>
      </c>
      <c r="S53">
        <v>6.6451119258544775</v>
      </c>
      <c r="T53">
        <v>0</v>
      </c>
      <c r="U53">
        <v>277.27835253619747</v>
      </c>
      <c r="V53">
        <v>2.9748772325224664</v>
      </c>
      <c r="W53">
        <v>8.8818119236720197</v>
      </c>
      <c r="X53">
        <v>37.664848324863165</v>
      </c>
      <c r="Y53">
        <v>0</v>
      </c>
      <c r="Z53">
        <v>1.6735254685869336</v>
      </c>
      <c r="AA53">
        <v>0</v>
      </c>
      <c r="AB53">
        <v>0</v>
      </c>
      <c r="AC53">
        <v>0</v>
      </c>
      <c r="AD53">
        <v>0</v>
      </c>
      <c r="AE53">
        <v>4.144036512627844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6.6891359029430175</v>
      </c>
      <c r="AL53">
        <v>3.2633774072046311</v>
      </c>
      <c r="AM53">
        <v>4.0784515664788143</v>
      </c>
      <c r="AN53">
        <v>0</v>
      </c>
      <c r="AO53">
        <v>0</v>
      </c>
      <c r="AP53">
        <v>9.8131688582759335E-2</v>
      </c>
      <c r="AQ53">
        <v>0</v>
      </c>
      <c r="AR53">
        <v>12.122065969526195</v>
      </c>
      <c r="AS53">
        <v>8.1450576560217076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30.118716341521719</v>
      </c>
      <c r="BB53">
        <f t="shared" si="0"/>
        <v>690.42473680493117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165.53935789995944</v>
      </c>
      <c r="L54">
        <v>30.1610510968138</v>
      </c>
      <c r="M54">
        <v>0</v>
      </c>
      <c r="N54">
        <v>29.775584001721601</v>
      </c>
      <c r="O54">
        <v>49.970564609319645</v>
      </c>
      <c r="P54">
        <v>50.732411572657043</v>
      </c>
      <c r="Q54">
        <v>0</v>
      </c>
      <c r="R54">
        <v>10.656365543493155</v>
      </c>
      <c r="S54">
        <v>6.6451119258544775</v>
      </c>
      <c r="T54">
        <v>0</v>
      </c>
      <c r="U54">
        <v>277.27835253619747</v>
      </c>
      <c r="V54">
        <v>2.9748772325224664</v>
      </c>
      <c r="W54">
        <v>8.8818119236720197</v>
      </c>
      <c r="X54">
        <v>37.664848324863165</v>
      </c>
      <c r="Y54">
        <v>0</v>
      </c>
      <c r="Z54">
        <v>1.6735254685869336</v>
      </c>
      <c r="AA54">
        <v>0</v>
      </c>
      <c r="AB54">
        <v>0</v>
      </c>
      <c r="AC54">
        <v>0</v>
      </c>
      <c r="AD54">
        <v>0</v>
      </c>
      <c r="AE54">
        <v>4.144036512627844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6.6891359029430175</v>
      </c>
      <c r="AL54">
        <v>3.2633774072046311</v>
      </c>
      <c r="AM54">
        <v>4.0784515664788143</v>
      </c>
      <c r="AN54">
        <v>0</v>
      </c>
      <c r="AO54">
        <v>0</v>
      </c>
      <c r="AP54">
        <v>9.8131688582759335E-2</v>
      </c>
      <c r="AQ54">
        <v>0</v>
      </c>
      <c r="AR54">
        <v>12.122065969526195</v>
      </c>
      <c r="AS54">
        <v>8.1450576560217076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29.698654167472121</v>
      </c>
      <c r="BB54">
        <f t="shared" si="0"/>
        <v>680.795464671574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133.68884241108842</v>
      </c>
      <c r="L55">
        <v>23.126045221557145</v>
      </c>
      <c r="M55">
        <v>0</v>
      </c>
      <c r="N55">
        <v>29.775584001721601</v>
      </c>
      <c r="O55">
        <v>49.970564609319645</v>
      </c>
      <c r="P55">
        <v>50.732411572657043</v>
      </c>
      <c r="Q55">
        <v>0</v>
      </c>
      <c r="R55">
        <v>10.656756728774885</v>
      </c>
      <c r="S55">
        <v>6.4038767737476157</v>
      </c>
      <c r="T55">
        <v>0</v>
      </c>
      <c r="U55">
        <v>277.27835253619747</v>
      </c>
      <c r="V55">
        <v>2.972824426897994</v>
      </c>
      <c r="W55">
        <v>8.8887733772027087</v>
      </c>
      <c r="X55">
        <v>37.668176144510767</v>
      </c>
      <c r="Y55">
        <v>0</v>
      </c>
      <c r="Z55">
        <v>1.6735254685869336</v>
      </c>
      <c r="AA55">
        <v>0</v>
      </c>
      <c r="AB55">
        <v>0</v>
      </c>
      <c r="AC55">
        <v>0</v>
      </c>
      <c r="AD55">
        <v>0</v>
      </c>
      <c r="AE55">
        <v>4.144036512627844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6.6891359029430175</v>
      </c>
      <c r="AL55">
        <v>3.2633774072046311</v>
      </c>
      <c r="AM55">
        <v>4.0784515664788143</v>
      </c>
      <c r="AN55">
        <v>0</v>
      </c>
      <c r="AO55">
        <v>0</v>
      </c>
      <c r="AP55">
        <v>9.8131688582759335E-2</v>
      </c>
      <c r="AQ55">
        <v>0</v>
      </c>
      <c r="AR55">
        <v>8.4572552536004988</v>
      </c>
      <c r="AS55">
        <v>8.1450576560217076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27.910327293056362</v>
      </c>
      <c r="BB55">
        <f t="shared" si="0"/>
        <v>639.80085196666505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82.122461558601501</v>
      </c>
      <c r="L56">
        <v>23.126045221557145</v>
      </c>
      <c r="M56">
        <v>0</v>
      </c>
      <c r="N56">
        <v>29.775584001721601</v>
      </c>
      <c r="O56">
        <v>49.970564609319645</v>
      </c>
      <c r="P56">
        <v>50.732411572657043</v>
      </c>
      <c r="Q56">
        <v>0</v>
      </c>
      <c r="R56">
        <v>10.656756728774885</v>
      </c>
      <c r="S56">
        <v>2.0752072579376684</v>
      </c>
      <c r="T56">
        <v>0</v>
      </c>
      <c r="U56">
        <v>277.27835253619747</v>
      </c>
      <c r="V56">
        <v>2.972824426897994</v>
      </c>
      <c r="W56">
        <v>8.8887733772027087</v>
      </c>
      <c r="X56">
        <v>37.668176144510767</v>
      </c>
      <c r="Y56">
        <v>0</v>
      </c>
      <c r="Z56">
        <v>1.6735254685869336</v>
      </c>
      <c r="AA56">
        <v>0</v>
      </c>
      <c r="AB56">
        <v>0</v>
      </c>
      <c r="AC56">
        <v>0</v>
      </c>
      <c r="AD56">
        <v>0</v>
      </c>
      <c r="AE56">
        <v>4.144036512627844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6.6891359029430175</v>
      </c>
      <c r="AL56">
        <v>3.2633774072046311</v>
      </c>
      <c r="AM56">
        <v>4.0784515664788143</v>
      </c>
      <c r="AN56">
        <v>0</v>
      </c>
      <c r="AO56">
        <v>0</v>
      </c>
      <c r="AP56">
        <v>9.8131688582759335E-2</v>
      </c>
      <c r="AQ56">
        <v>0</v>
      </c>
      <c r="AR56">
        <v>8.4572552536004988</v>
      </c>
      <c r="AS56">
        <v>8.1450576560217076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25.573914187661543</v>
      </c>
      <c r="BB56">
        <f t="shared" si="0"/>
        <v>586.24221470376301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80.423785060021558</v>
      </c>
      <c r="L57">
        <v>23.356474002495933</v>
      </c>
      <c r="M57">
        <v>0</v>
      </c>
      <c r="N57">
        <v>29.775584001721601</v>
      </c>
      <c r="O57">
        <v>49.970564609319645</v>
      </c>
      <c r="P57">
        <v>50.732411572657043</v>
      </c>
      <c r="Q57">
        <v>0</v>
      </c>
      <c r="R57">
        <v>10.656756728774885</v>
      </c>
      <c r="S57">
        <v>2.085798949587776</v>
      </c>
      <c r="T57">
        <v>0</v>
      </c>
      <c r="U57">
        <v>277.27835253619747</v>
      </c>
      <c r="V57">
        <v>2.972824426897994</v>
      </c>
      <c r="W57">
        <v>8.8887733772027087</v>
      </c>
      <c r="X57">
        <v>37.668176144510767</v>
      </c>
      <c r="Y57">
        <v>0</v>
      </c>
      <c r="Z57">
        <v>1.6735254685869336</v>
      </c>
      <c r="AA57">
        <v>0</v>
      </c>
      <c r="AB57">
        <v>0</v>
      </c>
      <c r="AC57">
        <v>0</v>
      </c>
      <c r="AD57">
        <v>0</v>
      </c>
      <c r="AE57">
        <v>4.144036512627844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6.6891359029430175</v>
      </c>
      <c r="AL57">
        <v>3.2633774072046311</v>
      </c>
      <c r="AM57">
        <v>4.0784515664788143</v>
      </c>
      <c r="AN57">
        <v>0</v>
      </c>
      <c r="AO57">
        <v>0</v>
      </c>
      <c r="AP57">
        <v>9.8131688582759335E-2</v>
      </c>
      <c r="AQ57">
        <v>0</v>
      </c>
      <c r="AR57">
        <v>7.0477127113337499</v>
      </c>
      <c r="AS57">
        <v>7.9004860342308492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25.443842193717508</v>
      </c>
      <c r="BB57">
        <f t="shared" si="0"/>
        <v>583.26051650765851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80.423933160339033</v>
      </c>
      <c r="L58">
        <v>23.356474002495933</v>
      </c>
      <c r="M58">
        <v>0</v>
      </c>
      <c r="N58">
        <v>29.775584001721601</v>
      </c>
      <c r="O58">
        <v>49.970564609319645</v>
      </c>
      <c r="P58">
        <v>50.732411572657043</v>
      </c>
      <c r="Q58">
        <v>0</v>
      </c>
      <c r="R58">
        <v>10.656756728774885</v>
      </c>
      <c r="S58">
        <v>2.0851928501602179</v>
      </c>
      <c r="T58">
        <v>0</v>
      </c>
      <c r="U58">
        <v>277.27835253619747</v>
      </c>
      <c r="V58">
        <v>2.972824426897994</v>
      </c>
      <c r="W58">
        <v>8.8887733772027087</v>
      </c>
      <c r="X58">
        <v>37.668176144510767</v>
      </c>
      <c r="Y58">
        <v>0</v>
      </c>
      <c r="Z58">
        <v>1.6735254685869336</v>
      </c>
      <c r="AA58">
        <v>0</v>
      </c>
      <c r="AB58">
        <v>0</v>
      </c>
      <c r="AC58">
        <v>0</v>
      </c>
      <c r="AD58">
        <v>0</v>
      </c>
      <c r="AE58">
        <v>4.144036512627844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6.6891359029430175</v>
      </c>
      <c r="AL58">
        <v>3.2633774072046311</v>
      </c>
      <c r="AM58">
        <v>4.0784515664788143</v>
      </c>
      <c r="AN58">
        <v>0</v>
      </c>
      <c r="AO58">
        <v>0</v>
      </c>
      <c r="AP58">
        <v>9.8131688582759335E-2</v>
      </c>
      <c r="AQ58">
        <v>0</v>
      </c>
      <c r="AR58">
        <v>7.0477127113337499</v>
      </c>
      <c r="AS58">
        <v>7.9004860342308492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25.443823049354705</v>
      </c>
      <c r="BB58">
        <f t="shared" si="0"/>
        <v>583.26007765291115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80.424528470220238</v>
      </c>
      <c r="L59">
        <v>23.49280559216303</v>
      </c>
      <c r="M59">
        <v>0</v>
      </c>
      <c r="N59">
        <v>29.775584001721601</v>
      </c>
      <c r="O59">
        <v>49.970564609319645</v>
      </c>
      <c r="P59">
        <v>48.52436239960123</v>
      </c>
      <c r="Q59">
        <v>0</v>
      </c>
      <c r="R59">
        <v>10.656756728774885</v>
      </c>
      <c r="S59">
        <v>2.0851928501602179</v>
      </c>
      <c r="T59">
        <v>0</v>
      </c>
      <c r="U59">
        <v>277.27835253619747</v>
      </c>
      <c r="V59">
        <v>2.972824426897994</v>
      </c>
      <c r="W59">
        <v>8.8887733772027087</v>
      </c>
      <c r="X59">
        <v>37.668176144510767</v>
      </c>
      <c r="Y59">
        <v>0</v>
      </c>
      <c r="Z59">
        <v>1.6735254685869336</v>
      </c>
      <c r="AA59">
        <v>0</v>
      </c>
      <c r="AB59">
        <v>0</v>
      </c>
      <c r="AC59">
        <v>0</v>
      </c>
      <c r="AD59">
        <v>0</v>
      </c>
      <c r="AE59">
        <v>4.144036512627844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6.6891359029430175</v>
      </c>
      <c r="AL59">
        <v>3.2633774072046311</v>
      </c>
      <c r="AM59">
        <v>4.0784515664788143</v>
      </c>
      <c r="AN59">
        <v>0</v>
      </c>
      <c r="AO59">
        <v>0</v>
      </c>
      <c r="AP59">
        <v>9.8131688582759335E-2</v>
      </c>
      <c r="AQ59">
        <v>0</v>
      </c>
      <c r="AR59">
        <v>10.148706251304528</v>
      </c>
      <c r="AS59">
        <v>7.9004860342308492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25.486871668292871</v>
      </c>
      <c r="BB59">
        <f t="shared" si="0"/>
        <v>584.24690030043632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80.423895309601988</v>
      </c>
      <c r="L60">
        <v>23.49280559216303</v>
      </c>
      <c r="M60">
        <v>0</v>
      </c>
      <c r="N60">
        <v>29.775584001721601</v>
      </c>
      <c r="O60">
        <v>49.970564609319645</v>
      </c>
      <c r="P60">
        <v>46.325992051143039</v>
      </c>
      <c r="Q60">
        <v>0</v>
      </c>
      <c r="R60">
        <v>10.656756728774885</v>
      </c>
      <c r="S60">
        <v>2.0851928501602179</v>
      </c>
      <c r="T60">
        <v>0</v>
      </c>
      <c r="U60">
        <v>277.27835253619747</v>
      </c>
      <c r="V60">
        <v>2.972824426897994</v>
      </c>
      <c r="W60">
        <v>8.8887733772027087</v>
      </c>
      <c r="X60">
        <v>37.668176144510767</v>
      </c>
      <c r="Y60">
        <v>0</v>
      </c>
      <c r="Z60">
        <v>1.6735254685869336</v>
      </c>
      <c r="AA60">
        <v>0</v>
      </c>
      <c r="AB60">
        <v>0</v>
      </c>
      <c r="AC60">
        <v>0</v>
      </c>
      <c r="AD60">
        <v>0</v>
      </c>
      <c r="AE60">
        <v>4.144036512627844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6.6891359029430175</v>
      </c>
      <c r="AL60">
        <v>3.2633774072046311</v>
      </c>
      <c r="AM60">
        <v>4.0784515664788143</v>
      </c>
      <c r="AN60">
        <v>0</v>
      </c>
      <c r="AO60">
        <v>0</v>
      </c>
      <c r="AP60">
        <v>9.8131688582759335E-2</v>
      </c>
      <c r="AQ60">
        <v>0</v>
      </c>
      <c r="AR60">
        <v>10.148706251304528</v>
      </c>
      <c r="AS60">
        <v>7.9004860342308492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25.394953321613478</v>
      </c>
      <c r="BB60">
        <f t="shared" si="0"/>
        <v>582.13981513803924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87.155748708444392</v>
      </c>
      <c r="L61">
        <v>22.667782263800703</v>
      </c>
      <c r="M61">
        <v>0</v>
      </c>
      <c r="N61">
        <v>29.775584001721601</v>
      </c>
      <c r="O61">
        <v>49.970564609319645</v>
      </c>
      <c r="P61">
        <v>44.133107049313004</v>
      </c>
      <c r="Q61">
        <v>0</v>
      </c>
      <c r="R61">
        <v>10.656756728774885</v>
      </c>
      <c r="S61">
        <v>6.6451119258544775</v>
      </c>
      <c r="T61">
        <v>0</v>
      </c>
      <c r="U61">
        <v>277.27835253619747</v>
      </c>
      <c r="V61">
        <v>2.972824426897994</v>
      </c>
      <c r="W61">
        <v>8.8887733772027087</v>
      </c>
      <c r="X61">
        <v>37.668176144510767</v>
      </c>
      <c r="Y61">
        <v>0</v>
      </c>
      <c r="Z61">
        <v>1.6735254685869336</v>
      </c>
      <c r="AA61">
        <v>0</v>
      </c>
      <c r="AB61">
        <v>0</v>
      </c>
      <c r="AC61">
        <v>0</v>
      </c>
      <c r="AD61">
        <v>0</v>
      </c>
      <c r="AE61">
        <v>4.144036512627844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6.6891359029430175</v>
      </c>
      <c r="AL61">
        <v>3.2633774072046311</v>
      </c>
      <c r="AM61">
        <v>4.0784515664788143</v>
      </c>
      <c r="AN61">
        <v>0</v>
      </c>
      <c r="AO61">
        <v>0</v>
      </c>
      <c r="AP61">
        <v>9.8131688582759335E-2</v>
      </c>
      <c r="AQ61">
        <v>0</v>
      </c>
      <c r="AR61">
        <v>11.276340338133998</v>
      </c>
      <c r="AS61">
        <v>7.9004860342308492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25.787935947676552</v>
      </c>
      <c r="BB61">
        <f t="shared" si="0"/>
        <v>591.14833074314993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87.155513231610371</v>
      </c>
      <c r="L62">
        <v>22.667782263800703</v>
      </c>
      <c r="M62">
        <v>0</v>
      </c>
      <c r="N62">
        <v>29.775584001721601</v>
      </c>
      <c r="O62">
        <v>49.970564609319645</v>
      </c>
      <c r="P62">
        <v>42.667332475691275</v>
      </c>
      <c r="Q62">
        <v>0</v>
      </c>
      <c r="R62">
        <v>10.656365543493155</v>
      </c>
      <c r="S62">
        <v>6.6451119258544775</v>
      </c>
      <c r="T62">
        <v>0</v>
      </c>
      <c r="U62">
        <v>277.27835253619747</v>
      </c>
      <c r="V62">
        <v>2.972824426897994</v>
      </c>
      <c r="W62">
        <v>8.8887733772027087</v>
      </c>
      <c r="X62">
        <v>37.668176144510767</v>
      </c>
      <c r="Y62">
        <v>0</v>
      </c>
      <c r="Z62">
        <v>1.6735254685869336</v>
      </c>
      <c r="AA62">
        <v>0</v>
      </c>
      <c r="AB62">
        <v>0</v>
      </c>
      <c r="AC62">
        <v>0</v>
      </c>
      <c r="AD62">
        <v>0</v>
      </c>
      <c r="AE62">
        <v>4.144036512627844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6.6891359029430175</v>
      </c>
      <c r="AL62">
        <v>3.2633774072046311</v>
      </c>
      <c r="AM62">
        <v>4.0784515664788143</v>
      </c>
      <c r="AN62">
        <v>0</v>
      </c>
      <c r="AO62">
        <v>0</v>
      </c>
      <c r="AP62">
        <v>9.8131688582759335E-2</v>
      </c>
      <c r="AQ62">
        <v>0</v>
      </c>
      <c r="AR62">
        <v>11.276340338133998</v>
      </c>
      <c r="AS62">
        <v>7.9004860342308492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25.726640376022708</v>
      </c>
      <c r="BB62">
        <f t="shared" si="0"/>
        <v>589.74322507906641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77.469502989497556</v>
      </c>
      <c r="L63">
        <v>22.667782263800703</v>
      </c>
      <c r="M63">
        <v>0</v>
      </c>
      <c r="N63">
        <v>29.775584001721601</v>
      </c>
      <c r="O63">
        <v>49.970564609319645</v>
      </c>
      <c r="P63">
        <v>41.723508036350808</v>
      </c>
      <c r="Q63">
        <v>0</v>
      </c>
      <c r="R63">
        <v>10.656365543493155</v>
      </c>
      <c r="S63">
        <v>6.6451119258544775</v>
      </c>
      <c r="T63">
        <v>0</v>
      </c>
      <c r="U63">
        <v>277.27835253619747</v>
      </c>
      <c r="V63">
        <v>2.9748772325224664</v>
      </c>
      <c r="W63">
        <v>8.8887733772027087</v>
      </c>
      <c r="X63">
        <v>37.664848324863165</v>
      </c>
      <c r="Y63">
        <v>0</v>
      </c>
      <c r="Z63">
        <v>0.28088710081402629</v>
      </c>
      <c r="AA63">
        <v>0</v>
      </c>
      <c r="AB63">
        <v>0</v>
      </c>
      <c r="AC63">
        <v>0</v>
      </c>
      <c r="AD63">
        <v>0</v>
      </c>
      <c r="AE63">
        <v>4.2434931692757258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6.6891359029430175</v>
      </c>
      <c r="AL63">
        <v>3.2633774072046311</v>
      </c>
      <c r="AM63">
        <v>4.0784515664788143</v>
      </c>
      <c r="AN63">
        <v>0</v>
      </c>
      <c r="AO63">
        <v>0</v>
      </c>
      <c r="AP63">
        <v>0.26168467960759756</v>
      </c>
      <c r="AQ63">
        <v>0</v>
      </c>
      <c r="AR63">
        <v>11.276340338133998</v>
      </c>
      <c r="AS63">
        <v>7.9004860342308492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25.235041510251619</v>
      </c>
      <c r="BB63">
        <f t="shared" si="0"/>
        <v>578.47408552926095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85.452916157034522</v>
      </c>
      <c r="L64">
        <v>22.667782263800703</v>
      </c>
      <c r="M64">
        <v>0</v>
      </c>
      <c r="N64">
        <v>29.775584001721601</v>
      </c>
      <c r="O64">
        <v>49.970564609319645</v>
      </c>
      <c r="P64">
        <v>40.624560937067272</v>
      </c>
      <c r="Q64">
        <v>0</v>
      </c>
      <c r="R64">
        <v>10.656365543493155</v>
      </c>
      <c r="S64">
        <v>6.6451119258544775</v>
      </c>
      <c r="T64">
        <v>0</v>
      </c>
      <c r="U64">
        <v>277.27835253619747</v>
      </c>
      <c r="V64">
        <v>2.9748772325224664</v>
      </c>
      <c r="W64">
        <v>8.8818119236720197</v>
      </c>
      <c r="X64">
        <v>37.664848324863165</v>
      </c>
      <c r="Y64">
        <v>0</v>
      </c>
      <c r="Z64">
        <v>0.28088710081402629</v>
      </c>
      <c r="AA64">
        <v>0</v>
      </c>
      <c r="AB64">
        <v>0</v>
      </c>
      <c r="AC64">
        <v>0</v>
      </c>
      <c r="AD64">
        <v>0</v>
      </c>
      <c r="AE64">
        <v>4.2434931692757258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6.6891359029430175</v>
      </c>
      <c r="AL64">
        <v>3.2633774072046311</v>
      </c>
      <c r="AM64">
        <v>4.0784515664788143</v>
      </c>
      <c r="AN64">
        <v>0</v>
      </c>
      <c r="AO64">
        <v>0</v>
      </c>
      <c r="AP64">
        <v>0.26168467960759756</v>
      </c>
      <c r="AQ64">
        <v>0</v>
      </c>
      <c r="AR64">
        <v>11.276340338133998</v>
      </c>
      <c r="AS64">
        <v>7.9004860342308492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25.522521203147029</v>
      </c>
      <c r="BB64">
        <f t="shared" si="0"/>
        <v>585.06411045108825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90.482261966699014</v>
      </c>
      <c r="L65">
        <v>22.667782263800703</v>
      </c>
      <c r="M65">
        <v>0</v>
      </c>
      <c r="N65">
        <v>29.775584001721601</v>
      </c>
      <c r="O65">
        <v>49.970564609319645</v>
      </c>
      <c r="P65">
        <v>39.525613995302052</v>
      </c>
      <c r="Q65">
        <v>0</v>
      </c>
      <c r="R65">
        <v>10.656365543493155</v>
      </c>
      <c r="S65">
        <v>6.6451119258544775</v>
      </c>
      <c r="T65">
        <v>0</v>
      </c>
      <c r="U65">
        <v>277.27835253619747</v>
      </c>
      <c r="V65">
        <v>2.9748772325224664</v>
      </c>
      <c r="W65">
        <v>8.8818119236720197</v>
      </c>
      <c r="X65">
        <v>37.664848324863165</v>
      </c>
      <c r="Y65">
        <v>0</v>
      </c>
      <c r="Z65">
        <v>0.28088710081402629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6.6891359029430175</v>
      </c>
      <c r="AL65">
        <v>3.2633774072046311</v>
      </c>
      <c r="AM65">
        <v>4.0784515664788143</v>
      </c>
      <c r="AN65">
        <v>0</v>
      </c>
      <c r="AO65">
        <v>0</v>
      </c>
      <c r="AP65">
        <v>0.26168467960759756</v>
      </c>
      <c r="AQ65">
        <v>0</v>
      </c>
      <c r="AR65">
        <v>12.122065969526195</v>
      </c>
      <c r="AS65">
        <v>7.9004860342308492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25.544785192741681</v>
      </c>
      <c r="BB65">
        <f t="shared" si="0"/>
        <v>585.57447779150925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90.483117507270606</v>
      </c>
      <c r="L66">
        <v>23.49280559216303</v>
      </c>
      <c r="M66">
        <v>0</v>
      </c>
      <c r="N66">
        <v>29.775584001721601</v>
      </c>
      <c r="O66">
        <v>49.970564609319645</v>
      </c>
      <c r="P66">
        <v>39.525613995302052</v>
      </c>
      <c r="Q66">
        <v>0</v>
      </c>
      <c r="R66">
        <v>10.656365543493155</v>
      </c>
      <c r="S66">
        <v>6.6451119258544775</v>
      </c>
      <c r="T66">
        <v>0</v>
      </c>
      <c r="U66">
        <v>277.27835253619747</v>
      </c>
      <c r="V66">
        <v>2.9748772325224664</v>
      </c>
      <c r="W66">
        <v>8.8818119236720197</v>
      </c>
      <c r="X66">
        <v>37.664848324863165</v>
      </c>
      <c r="Y66">
        <v>0</v>
      </c>
      <c r="Z66">
        <v>0.28088710081402629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6.6891359029430175</v>
      </c>
      <c r="AL66">
        <v>3.2633774072046311</v>
      </c>
      <c r="AM66">
        <v>4.0784515664788143</v>
      </c>
      <c r="AN66">
        <v>0</v>
      </c>
      <c r="AO66">
        <v>0</v>
      </c>
      <c r="AP66">
        <v>0.26168467960759756</v>
      </c>
      <c r="AQ66">
        <v>0</v>
      </c>
      <c r="AR66">
        <v>12.122065969526195</v>
      </c>
      <c r="AS66">
        <v>7.9004860342308492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25.579306929463119</v>
      </c>
      <c r="BB66">
        <f t="shared" si="0"/>
        <v>586.36583492372165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145.77267361951846</v>
      </c>
      <c r="L67">
        <v>23.49280559216303</v>
      </c>
      <c r="M67">
        <v>0</v>
      </c>
      <c r="N67">
        <v>29.775584001721601</v>
      </c>
      <c r="O67">
        <v>49.970564609319645</v>
      </c>
      <c r="P67">
        <v>39.525613995302052</v>
      </c>
      <c r="Q67">
        <v>0</v>
      </c>
      <c r="R67">
        <v>10.656365543493155</v>
      </c>
      <c r="S67">
        <v>6.6451119258544775</v>
      </c>
      <c r="T67">
        <v>0</v>
      </c>
      <c r="U67">
        <v>277.27835253619747</v>
      </c>
      <c r="V67">
        <v>2.9748772325224664</v>
      </c>
      <c r="W67">
        <v>8.8818119236720197</v>
      </c>
      <c r="X67">
        <v>37.664848324863165</v>
      </c>
      <c r="Y67">
        <v>0</v>
      </c>
      <c r="Z67">
        <v>0.28088710081402629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6.6891359029430175</v>
      </c>
      <c r="AL67">
        <v>3.2633774072046311</v>
      </c>
      <c r="AM67">
        <v>4.0784515664788143</v>
      </c>
      <c r="AN67">
        <v>0</v>
      </c>
      <c r="AO67">
        <v>0</v>
      </c>
      <c r="AP67">
        <v>1.5701078125652264</v>
      </c>
      <c r="AQ67">
        <v>0</v>
      </c>
      <c r="AR67">
        <v>12.122065969526195</v>
      </c>
      <c r="AS67">
        <v>7.5569866875391352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27.930744189220988</v>
      </c>
      <c r="BB67">
        <f t="shared" si="0"/>
        <v>640.26887756247754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165.5406330154735</v>
      </c>
      <c r="L68">
        <v>23.126987027635959</v>
      </c>
      <c r="M68">
        <v>0</v>
      </c>
      <c r="N68">
        <v>29.775584001721601</v>
      </c>
      <c r="O68">
        <v>49.970564609319645</v>
      </c>
      <c r="P68">
        <v>39.525613995302052</v>
      </c>
      <c r="Q68">
        <v>0</v>
      </c>
      <c r="R68">
        <v>10.656365543493155</v>
      </c>
      <c r="S68">
        <v>6.64514687138775</v>
      </c>
      <c r="T68">
        <v>0</v>
      </c>
      <c r="U68">
        <v>277.27835253619747</v>
      </c>
      <c r="V68">
        <v>2.9748772325224664</v>
      </c>
      <c r="W68">
        <v>8.8818119236720197</v>
      </c>
      <c r="X68">
        <v>37.664848324863165</v>
      </c>
      <c r="Y68">
        <v>0</v>
      </c>
      <c r="Z68">
        <v>0.28088710081402629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6.6891359029430175</v>
      </c>
      <c r="AL68">
        <v>7.4167665936130245</v>
      </c>
      <c r="AM68">
        <v>4.0784515664788143</v>
      </c>
      <c r="AN68">
        <v>0</v>
      </c>
      <c r="AO68">
        <v>0</v>
      </c>
      <c r="AP68">
        <v>1.5701078125652264</v>
      </c>
      <c r="AQ68">
        <v>0</v>
      </c>
      <c r="AR68">
        <v>12.122065969526195</v>
      </c>
      <c r="AS68">
        <v>7.5569866875391352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28.915366804689846</v>
      </c>
      <c r="BB68">
        <f t="shared" ref="BB68:BB99" si="1">SUM(B68:AZ68)-BA68</f>
        <v>662.83981991037831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165.53969448314433</v>
      </c>
      <c r="L69">
        <v>50.262618018770169</v>
      </c>
      <c r="M69">
        <v>0</v>
      </c>
      <c r="N69">
        <v>29.775584001721601</v>
      </c>
      <c r="O69">
        <v>49.970564609319645</v>
      </c>
      <c r="P69">
        <v>39.530612808252009</v>
      </c>
      <c r="Q69">
        <v>0</v>
      </c>
      <c r="R69">
        <v>10.656365543493155</v>
      </c>
      <c r="S69">
        <v>6.64514687138775</v>
      </c>
      <c r="T69">
        <v>0</v>
      </c>
      <c r="U69">
        <v>277.27835253619747</v>
      </c>
      <c r="V69">
        <v>2.9748772325224664</v>
      </c>
      <c r="W69">
        <v>8.8818119236720197</v>
      </c>
      <c r="X69">
        <v>37.664848324863165</v>
      </c>
      <c r="Y69">
        <v>0</v>
      </c>
      <c r="Z69">
        <v>0.28088710081402629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6.6891359029430175</v>
      </c>
      <c r="AL69">
        <v>20.470275692357049</v>
      </c>
      <c r="AM69">
        <v>4.0784515664788143</v>
      </c>
      <c r="AN69">
        <v>0</v>
      </c>
      <c r="AO69">
        <v>0</v>
      </c>
      <c r="AP69">
        <v>1.5701078125652264</v>
      </c>
      <c r="AQ69">
        <v>0</v>
      </c>
      <c r="AR69">
        <v>12.122065969526195</v>
      </c>
      <c r="AS69">
        <v>7.5569866875391352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30.595442580176687</v>
      </c>
      <c r="BB69">
        <f t="shared" si="1"/>
        <v>701.3529445053905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165.53987817664375</v>
      </c>
      <c r="L70">
        <v>65.694124987569538</v>
      </c>
      <c r="M70">
        <v>0</v>
      </c>
      <c r="N70">
        <v>29.775584001721601</v>
      </c>
      <c r="O70">
        <v>49.970564609319645</v>
      </c>
      <c r="P70">
        <v>39.530612808252009</v>
      </c>
      <c r="Q70">
        <v>0</v>
      </c>
      <c r="R70">
        <v>10.656365543493155</v>
      </c>
      <c r="S70">
        <v>6.64514687138775</v>
      </c>
      <c r="T70">
        <v>0</v>
      </c>
      <c r="U70">
        <v>277.27835253619747</v>
      </c>
      <c r="V70">
        <v>2.9748772325224664</v>
      </c>
      <c r="W70">
        <v>8.8818119236720197</v>
      </c>
      <c r="X70">
        <v>37.664848324863165</v>
      </c>
      <c r="Y70">
        <v>0</v>
      </c>
      <c r="Z70">
        <v>0.28088710081402629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6.6891359029430175</v>
      </c>
      <c r="AL70">
        <v>20.470275692357049</v>
      </c>
      <c r="AM70">
        <v>4.0784515664788143</v>
      </c>
      <c r="AN70">
        <v>0</v>
      </c>
      <c r="AO70">
        <v>0</v>
      </c>
      <c r="AP70">
        <v>1.5701078125652264</v>
      </c>
      <c r="AQ70">
        <v>0</v>
      </c>
      <c r="AR70">
        <v>12.122065969526195</v>
      </c>
      <c r="AS70">
        <v>7.5569866875391352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31.240487249860777</v>
      </c>
      <c r="BB70">
        <f t="shared" si="1"/>
        <v>716.13959049800519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160.20832919977101</v>
      </c>
      <c r="L71">
        <v>65.694105727252023</v>
      </c>
      <c r="M71">
        <v>0</v>
      </c>
      <c r="N71">
        <v>29.775584001721601</v>
      </c>
      <c r="O71">
        <v>49.970564609319645</v>
      </c>
      <c r="P71">
        <v>47.579999413982996</v>
      </c>
      <c r="Q71">
        <v>0</v>
      </c>
      <c r="R71">
        <v>10.656365543493155</v>
      </c>
      <c r="S71">
        <v>6.64514687138775</v>
      </c>
      <c r="T71">
        <v>0</v>
      </c>
      <c r="U71">
        <v>277.27835253619747</v>
      </c>
      <c r="V71">
        <v>2.9748772325224664</v>
      </c>
      <c r="W71">
        <v>8.8818119236720197</v>
      </c>
      <c r="X71">
        <v>37.664848324863165</v>
      </c>
      <c r="Y71">
        <v>0</v>
      </c>
      <c r="Z71">
        <v>1.6735254685869336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4.8865223315591733</v>
      </c>
      <c r="AI71">
        <v>0</v>
      </c>
      <c r="AJ71">
        <v>0</v>
      </c>
      <c r="AK71">
        <v>6.6891359029430175</v>
      </c>
      <c r="AL71">
        <v>20.470275692357049</v>
      </c>
      <c r="AM71">
        <v>4.0784515664788143</v>
      </c>
      <c r="AN71">
        <v>0</v>
      </c>
      <c r="AO71">
        <v>0</v>
      </c>
      <c r="AP71">
        <v>0.42523740555207673</v>
      </c>
      <c r="AQ71">
        <v>0</v>
      </c>
      <c r="AR71">
        <v>12.122065969526195</v>
      </c>
      <c r="AS71">
        <v>7.5569866875391352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31.56870539188472</v>
      </c>
      <c r="BB71">
        <f t="shared" si="1"/>
        <v>723.66348101684093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165.5408351600075</v>
      </c>
      <c r="L72">
        <v>65.694105727252023</v>
      </c>
      <c r="M72">
        <v>0</v>
      </c>
      <c r="N72">
        <v>29.775584001721601</v>
      </c>
      <c r="O72">
        <v>49.970564609319645</v>
      </c>
      <c r="P72">
        <v>47.579999413982996</v>
      </c>
      <c r="Q72">
        <v>0</v>
      </c>
      <c r="R72">
        <v>10.656365543493155</v>
      </c>
      <c r="S72">
        <v>6.64514687138775</v>
      </c>
      <c r="T72">
        <v>0</v>
      </c>
      <c r="U72">
        <v>277.27835253619747</v>
      </c>
      <c r="V72">
        <v>2.9748772325224664</v>
      </c>
      <c r="W72">
        <v>8.8818119236720197</v>
      </c>
      <c r="X72">
        <v>37.664848324863165</v>
      </c>
      <c r="Y72">
        <v>0</v>
      </c>
      <c r="Z72">
        <v>1.6735254685869336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9.7730444035691928</v>
      </c>
      <c r="AI72">
        <v>0</v>
      </c>
      <c r="AJ72">
        <v>0</v>
      </c>
      <c r="AK72">
        <v>6.6891359029430175</v>
      </c>
      <c r="AL72">
        <v>20.470275692357049</v>
      </c>
      <c r="AM72">
        <v>4.0784515664788143</v>
      </c>
      <c r="AN72">
        <v>0</v>
      </c>
      <c r="AO72">
        <v>0</v>
      </c>
      <c r="AP72">
        <v>0.42523740555207673</v>
      </c>
      <c r="AQ72">
        <v>0</v>
      </c>
      <c r="AR72">
        <v>12.122065969526195</v>
      </c>
      <c r="AS72">
        <v>7.5569866875391352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31.995860763632606</v>
      </c>
      <c r="BB72">
        <f t="shared" si="1"/>
        <v>733.45535367733964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165.53979120133081</v>
      </c>
      <c r="L73">
        <v>65.694105727252023</v>
      </c>
      <c r="M73">
        <v>0</v>
      </c>
      <c r="N73">
        <v>29.775584001721601</v>
      </c>
      <c r="O73">
        <v>49.970564609319645</v>
      </c>
      <c r="P73">
        <v>47.579999413982996</v>
      </c>
      <c r="Q73">
        <v>0</v>
      </c>
      <c r="R73">
        <v>10.656365543493155</v>
      </c>
      <c r="S73">
        <v>6.64514687138775</v>
      </c>
      <c r="T73">
        <v>0</v>
      </c>
      <c r="U73">
        <v>277.27835253619747</v>
      </c>
      <c r="V73">
        <v>2.9748772325224664</v>
      </c>
      <c r="W73">
        <v>8.8818119236720197</v>
      </c>
      <c r="X73">
        <v>37.664848324863165</v>
      </c>
      <c r="Y73">
        <v>0</v>
      </c>
      <c r="Z73">
        <v>1.6735254685869336</v>
      </c>
      <c r="AA73">
        <v>3.5875307785431012</v>
      </c>
      <c r="AB73">
        <v>0.86220351909830928</v>
      </c>
      <c r="AC73">
        <v>2.5003612247964937</v>
      </c>
      <c r="AD73">
        <v>2.3538803721561257</v>
      </c>
      <c r="AE73">
        <v>0</v>
      </c>
      <c r="AF73">
        <v>0</v>
      </c>
      <c r="AG73">
        <v>0</v>
      </c>
      <c r="AH73">
        <v>17.102827771133374</v>
      </c>
      <c r="AI73">
        <v>0</v>
      </c>
      <c r="AJ73">
        <v>0</v>
      </c>
      <c r="AK73">
        <v>6.6891359029430175</v>
      </c>
      <c r="AL73">
        <v>6.2300840446498418</v>
      </c>
      <c r="AM73">
        <v>4.0784515664788143</v>
      </c>
      <c r="AN73">
        <v>0</v>
      </c>
      <c r="AO73">
        <v>0</v>
      </c>
      <c r="AP73">
        <v>0.42523740555207673</v>
      </c>
      <c r="AQ73">
        <v>0</v>
      </c>
      <c r="AR73">
        <v>12.122065969526195</v>
      </c>
      <c r="AS73">
        <v>7.5569866875391352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32.095868252443978</v>
      </c>
      <c r="BB73">
        <f t="shared" si="1"/>
        <v>735.7478698443025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165.53970039017571</v>
      </c>
      <c r="L74">
        <v>65.694105727252023</v>
      </c>
      <c r="M74">
        <v>0</v>
      </c>
      <c r="N74">
        <v>29.775584001721601</v>
      </c>
      <c r="O74">
        <v>49.970564609319645</v>
      </c>
      <c r="P74">
        <v>47.579999413982996</v>
      </c>
      <c r="Q74">
        <v>0</v>
      </c>
      <c r="R74">
        <v>10.656365543493155</v>
      </c>
      <c r="S74">
        <v>6.64514687138775</v>
      </c>
      <c r="T74">
        <v>0</v>
      </c>
      <c r="U74">
        <v>277.27835253619747</v>
      </c>
      <c r="V74">
        <v>2.9748772325224664</v>
      </c>
      <c r="W74">
        <v>8.8818119236720197</v>
      </c>
      <c r="X74">
        <v>37.664848324863165</v>
      </c>
      <c r="Y74">
        <v>0</v>
      </c>
      <c r="Z74">
        <v>1.6735254685869336</v>
      </c>
      <c r="AA74">
        <v>3.5875307785431012</v>
      </c>
      <c r="AB74">
        <v>3.3798367113337502</v>
      </c>
      <c r="AC74">
        <v>2.5003612247964937</v>
      </c>
      <c r="AD74">
        <v>2.3538803721561257</v>
      </c>
      <c r="AE74">
        <v>0</v>
      </c>
      <c r="AF74">
        <v>0</v>
      </c>
      <c r="AG74">
        <v>0</v>
      </c>
      <c r="AH74">
        <v>19.692684505635565</v>
      </c>
      <c r="AI74">
        <v>0</v>
      </c>
      <c r="AJ74">
        <v>0</v>
      </c>
      <c r="AK74">
        <v>6.6891359029430175</v>
      </c>
      <c r="AL74">
        <v>6.2300840446498418</v>
      </c>
      <c r="AM74">
        <v>4.0784515664788143</v>
      </c>
      <c r="AN74">
        <v>0</v>
      </c>
      <c r="AO74">
        <v>0</v>
      </c>
      <c r="AP74">
        <v>0.42523740555207673</v>
      </c>
      <c r="AQ74">
        <v>0</v>
      </c>
      <c r="AR74">
        <v>12.122065969526195</v>
      </c>
      <c r="AS74">
        <v>7.5569866875391352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32.309357535475336</v>
      </c>
      <c r="BB74">
        <f t="shared" si="1"/>
        <v>740.64177967685373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162.4409820290237</v>
      </c>
      <c r="L75">
        <v>65.69536192486305</v>
      </c>
      <c r="M75">
        <v>0</v>
      </c>
      <c r="N75">
        <v>29.775584001721601</v>
      </c>
      <c r="O75">
        <v>49.970564609319645</v>
      </c>
      <c r="P75">
        <v>47.579999413982996</v>
      </c>
      <c r="Q75">
        <v>0</v>
      </c>
      <c r="R75">
        <v>10.656365543493155</v>
      </c>
      <c r="S75">
        <v>6.64514687138775</v>
      </c>
      <c r="T75">
        <v>0</v>
      </c>
      <c r="U75">
        <v>277.27835253619747</v>
      </c>
      <c r="V75">
        <v>2.9748772325224664</v>
      </c>
      <c r="W75">
        <v>8.8818119236720197</v>
      </c>
      <c r="X75">
        <v>37.664848324863165</v>
      </c>
      <c r="Y75">
        <v>0</v>
      </c>
      <c r="Z75">
        <v>1.6735254685869336</v>
      </c>
      <c r="AA75">
        <v>3.5875307785431012</v>
      </c>
      <c r="AB75">
        <v>6.8148540763932361</v>
      </c>
      <c r="AC75">
        <v>5.0007221906700057</v>
      </c>
      <c r="AD75">
        <v>2.3538803721561257</v>
      </c>
      <c r="AE75">
        <v>4.2434931692757258</v>
      </c>
      <c r="AF75">
        <v>0</v>
      </c>
      <c r="AG75">
        <v>0</v>
      </c>
      <c r="AH75">
        <v>29.319133210707577</v>
      </c>
      <c r="AI75">
        <v>0</v>
      </c>
      <c r="AJ75">
        <v>0</v>
      </c>
      <c r="AK75">
        <v>6.6891359029430175</v>
      </c>
      <c r="AL75">
        <v>6.2300840446498418</v>
      </c>
      <c r="AM75">
        <v>4.0784515664788143</v>
      </c>
      <c r="AN75">
        <v>0</v>
      </c>
      <c r="AO75">
        <v>0</v>
      </c>
      <c r="AP75">
        <v>0.52336935921519512</v>
      </c>
      <c r="AQ75">
        <v>0</v>
      </c>
      <c r="AR75">
        <v>12.122065969526195</v>
      </c>
      <c r="AS75">
        <v>7.5569866875391352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33.011847917283163</v>
      </c>
      <c r="BB75">
        <f t="shared" si="1"/>
        <v>756.74527929044882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165.53873640538686</v>
      </c>
      <c r="L76">
        <v>65.69520532614257</v>
      </c>
      <c r="M76">
        <v>0</v>
      </c>
      <c r="N76">
        <v>29.775584001721601</v>
      </c>
      <c r="O76">
        <v>49.970564609319645</v>
      </c>
      <c r="P76">
        <v>47.579999413982996</v>
      </c>
      <c r="Q76">
        <v>0</v>
      </c>
      <c r="R76">
        <v>10.656365543493155</v>
      </c>
      <c r="S76">
        <v>6.64514687138775</v>
      </c>
      <c r="T76">
        <v>0</v>
      </c>
      <c r="U76">
        <v>277.27835253619747</v>
      </c>
      <c r="V76">
        <v>2.9748772325224664</v>
      </c>
      <c r="W76">
        <v>8.8818119236720197</v>
      </c>
      <c r="X76">
        <v>37.664848324863165</v>
      </c>
      <c r="Y76">
        <v>0</v>
      </c>
      <c r="Z76">
        <v>5.0205761406804417</v>
      </c>
      <c r="AA76">
        <v>7.175061822166561</v>
      </c>
      <c r="AB76">
        <v>10.222281372573574</v>
      </c>
      <c r="AC76">
        <v>7.5086506984971813</v>
      </c>
      <c r="AD76">
        <v>4.7077610034439576</v>
      </c>
      <c r="AE76">
        <v>8.5161605881861817</v>
      </c>
      <c r="AF76">
        <v>0</v>
      </c>
      <c r="AG76">
        <v>0</v>
      </c>
      <c r="AH76">
        <v>30.17427448246713</v>
      </c>
      <c r="AI76">
        <v>0</v>
      </c>
      <c r="AJ76">
        <v>0</v>
      </c>
      <c r="AK76">
        <v>6.6891359029430175</v>
      </c>
      <c r="AL76">
        <v>6.2300840446498418</v>
      </c>
      <c r="AM76">
        <v>4.0784515664788143</v>
      </c>
      <c r="AN76">
        <v>0</v>
      </c>
      <c r="AO76">
        <v>0</v>
      </c>
      <c r="AP76">
        <v>0.52336935921519512</v>
      </c>
      <c r="AQ76">
        <v>0</v>
      </c>
      <c r="AR76">
        <v>12.122065969526195</v>
      </c>
      <c r="AS76">
        <v>7.5569866875391352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33.991189506370951</v>
      </c>
      <c r="BB76">
        <f t="shared" si="1"/>
        <v>779.19516232068588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165.53873640538686</v>
      </c>
      <c r="L77">
        <v>65.694591568874074</v>
      </c>
      <c r="M77">
        <v>0</v>
      </c>
      <c r="N77">
        <v>29.775584001721601</v>
      </c>
      <c r="O77">
        <v>49.970564609319645</v>
      </c>
      <c r="P77">
        <v>47.579999413982996</v>
      </c>
      <c r="Q77">
        <v>0</v>
      </c>
      <c r="R77">
        <v>10.656365543493155</v>
      </c>
      <c r="S77">
        <v>6.64514687138775</v>
      </c>
      <c r="T77">
        <v>0</v>
      </c>
      <c r="U77">
        <v>277.27835253619747</v>
      </c>
      <c r="V77">
        <v>2.9748772325224664</v>
      </c>
      <c r="W77">
        <v>8.8818119236720197</v>
      </c>
      <c r="X77">
        <v>37.664848324863165</v>
      </c>
      <c r="Y77">
        <v>0</v>
      </c>
      <c r="Z77">
        <v>5.0205761406804417</v>
      </c>
      <c r="AA77">
        <v>7.175061822166561</v>
      </c>
      <c r="AB77">
        <v>10.222281372573574</v>
      </c>
      <c r="AC77">
        <v>7.5086506984971813</v>
      </c>
      <c r="AD77">
        <v>7.0616413756000824</v>
      </c>
      <c r="AE77">
        <v>8.5161605881861817</v>
      </c>
      <c r="AF77">
        <v>0</v>
      </c>
      <c r="AG77">
        <v>0</v>
      </c>
      <c r="AH77">
        <v>36.20912974232936</v>
      </c>
      <c r="AI77">
        <v>0</v>
      </c>
      <c r="AJ77">
        <v>0</v>
      </c>
      <c r="AK77">
        <v>6.6891359029430175</v>
      </c>
      <c r="AL77">
        <v>6.2300840446498418</v>
      </c>
      <c r="AM77">
        <v>4.0784515664788143</v>
      </c>
      <c r="AN77">
        <v>0</v>
      </c>
      <c r="AO77">
        <v>0</v>
      </c>
      <c r="AP77">
        <v>0.52336935921519512</v>
      </c>
      <c r="AQ77">
        <v>0</v>
      </c>
      <c r="AR77">
        <v>12.122065969526195</v>
      </c>
      <c r="AS77">
        <v>6.8699877290753486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34.313096444271707</v>
      </c>
      <c r="BB77">
        <f t="shared" si="1"/>
        <v>786.57437829907099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165.53873640538686</v>
      </c>
      <c r="L78">
        <v>65.694591568874074</v>
      </c>
      <c r="M78">
        <v>0</v>
      </c>
      <c r="N78">
        <v>29.775584001721601</v>
      </c>
      <c r="O78">
        <v>49.970564609319645</v>
      </c>
      <c r="P78">
        <v>47.579999413982996</v>
      </c>
      <c r="Q78">
        <v>0</v>
      </c>
      <c r="R78">
        <v>10.656365543493155</v>
      </c>
      <c r="S78">
        <v>6.64514687138775</v>
      </c>
      <c r="T78">
        <v>0</v>
      </c>
      <c r="U78">
        <v>277.27835253619747</v>
      </c>
      <c r="V78">
        <v>2.9748772325224664</v>
      </c>
      <c r="W78">
        <v>8.8818119236720197</v>
      </c>
      <c r="X78">
        <v>37.664848324863165</v>
      </c>
      <c r="Y78">
        <v>0</v>
      </c>
      <c r="Z78">
        <v>5.0205761406804417</v>
      </c>
      <c r="AA78">
        <v>7.175061822166561</v>
      </c>
      <c r="AB78">
        <v>10.222281372573574</v>
      </c>
      <c r="AC78">
        <v>7.5086506984971813</v>
      </c>
      <c r="AD78">
        <v>7.0616413756000824</v>
      </c>
      <c r="AE78">
        <v>8.5161605881861817</v>
      </c>
      <c r="AF78">
        <v>0</v>
      </c>
      <c r="AG78">
        <v>0</v>
      </c>
      <c r="AH78">
        <v>36.20912974232936</v>
      </c>
      <c r="AI78">
        <v>0</v>
      </c>
      <c r="AJ78">
        <v>0</v>
      </c>
      <c r="AK78">
        <v>6.6891359029430175</v>
      </c>
      <c r="AL78">
        <v>6.2300840446498418</v>
      </c>
      <c r="AM78">
        <v>4.0784515664788143</v>
      </c>
      <c r="AN78">
        <v>0</v>
      </c>
      <c r="AO78">
        <v>0</v>
      </c>
      <c r="AP78">
        <v>0.52336935921519512</v>
      </c>
      <c r="AQ78">
        <v>0</v>
      </c>
      <c r="AR78">
        <v>12.122065969526195</v>
      </c>
      <c r="AS78">
        <v>6.8699877290753486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34.313096444271707</v>
      </c>
      <c r="BB78">
        <f t="shared" si="1"/>
        <v>786.57437829907099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165.53873640538686</v>
      </c>
      <c r="L79">
        <v>65.696033056560623</v>
      </c>
      <c r="M79">
        <v>0</v>
      </c>
      <c r="N79">
        <v>29.775584001721601</v>
      </c>
      <c r="O79">
        <v>49.970564609319645</v>
      </c>
      <c r="P79">
        <v>47.579999413982996</v>
      </c>
      <c r="Q79">
        <v>0</v>
      </c>
      <c r="R79">
        <v>10.656365543493155</v>
      </c>
      <c r="S79">
        <v>6.64514687138775</v>
      </c>
      <c r="T79">
        <v>0</v>
      </c>
      <c r="U79">
        <v>277.27835253619747</v>
      </c>
      <c r="V79">
        <v>2.9748772325224664</v>
      </c>
      <c r="W79">
        <v>5.9272818376364693</v>
      </c>
      <c r="X79">
        <v>37.664848324863165</v>
      </c>
      <c r="Y79">
        <v>0</v>
      </c>
      <c r="Z79">
        <v>5.0205761406804417</v>
      </c>
      <c r="AA79">
        <v>7.175061822166561</v>
      </c>
      <c r="AB79">
        <v>10.222281372573574</v>
      </c>
      <c r="AC79">
        <v>7.5086506984971813</v>
      </c>
      <c r="AD79">
        <v>7.0616413756000824</v>
      </c>
      <c r="AE79">
        <v>8.5161605881861817</v>
      </c>
      <c r="AF79">
        <v>0</v>
      </c>
      <c r="AG79">
        <v>0</v>
      </c>
      <c r="AH79">
        <v>36.20912974232936</v>
      </c>
      <c r="AI79">
        <v>0</v>
      </c>
      <c r="AJ79">
        <v>0</v>
      </c>
      <c r="AK79">
        <v>6.6891359029430175</v>
      </c>
      <c r="AL79">
        <v>6.2300840446498418</v>
      </c>
      <c r="AM79">
        <v>4.0784515664788143</v>
      </c>
      <c r="AN79">
        <v>0</v>
      </c>
      <c r="AO79">
        <v>0</v>
      </c>
      <c r="AP79">
        <v>0.42523740555207673</v>
      </c>
      <c r="AQ79">
        <v>0</v>
      </c>
      <c r="AR79">
        <v>12.122065969526195</v>
      </c>
      <c r="AS79">
        <v>6.8699877290753486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34.185555425197606</v>
      </c>
      <c r="BB79">
        <f t="shared" si="1"/>
        <v>783.65069876613302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165.53873640538686</v>
      </c>
      <c r="L80">
        <v>65.696033056560623</v>
      </c>
      <c r="M80">
        <v>0</v>
      </c>
      <c r="N80">
        <v>29.775584001721601</v>
      </c>
      <c r="O80">
        <v>49.970564609319645</v>
      </c>
      <c r="P80">
        <v>47.579999413982996</v>
      </c>
      <c r="Q80">
        <v>0</v>
      </c>
      <c r="R80">
        <v>10.656365543493155</v>
      </c>
      <c r="S80">
        <v>6.64514687138775</v>
      </c>
      <c r="T80">
        <v>0</v>
      </c>
      <c r="U80">
        <v>277.27835253619747</v>
      </c>
      <c r="V80">
        <v>2.9748772325224664</v>
      </c>
      <c r="W80">
        <v>5.9272818376364693</v>
      </c>
      <c r="X80">
        <v>37.664848324863165</v>
      </c>
      <c r="Y80">
        <v>0</v>
      </c>
      <c r="Z80">
        <v>5.0205761406804417</v>
      </c>
      <c r="AA80">
        <v>3.5875307785431012</v>
      </c>
      <c r="AB80">
        <v>10.222281372573574</v>
      </c>
      <c r="AC80">
        <v>7.5086506984971813</v>
      </c>
      <c r="AD80">
        <v>7.0616413756000824</v>
      </c>
      <c r="AE80">
        <v>8.5161605881861817</v>
      </c>
      <c r="AF80">
        <v>0</v>
      </c>
      <c r="AG80">
        <v>0</v>
      </c>
      <c r="AH80">
        <v>30.17427448246713</v>
      </c>
      <c r="AI80">
        <v>0</v>
      </c>
      <c r="AJ80">
        <v>0</v>
      </c>
      <c r="AK80">
        <v>6.6891359029430175</v>
      </c>
      <c r="AL80">
        <v>6.2300840446498418</v>
      </c>
      <c r="AM80">
        <v>4.0784515664788143</v>
      </c>
      <c r="AN80">
        <v>0</v>
      </c>
      <c r="AO80">
        <v>0</v>
      </c>
      <c r="AP80">
        <v>0.42523740555207673</v>
      </c>
      <c r="AQ80">
        <v>0</v>
      </c>
      <c r="AR80">
        <v>12.122065969526195</v>
      </c>
      <c r="AS80">
        <v>6.8699877290753486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33.783339677711901</v>
      </c>
      <c r="BB80">
        <f t="shared" si="1"/>
        <v>774.43052821013305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165.53873640538686</v>
      </c>
      <c r="L81">
        <v>65.696033056560623</v>
      </c>
      <c r="M81">
        <v>0</v>
      </c>
      <c r="N81">
        <v>29.775584001721601</v>
      </c>
      <c r="O81">
        <v>49.970564609319645</v>
      </c>
      <c r="P81">
        <v>47.579999413982996</v>
      </c>
      <c r="Q81">
        <v>0</v>
      </c>
      <c r="R81">
        <v>10.656365543493155</v>
      </c>
      <c r="S81">
        <v>6.64514687138775</v>
      </c>
      <c r="T81">
        <v>0</v>
      </c>
      <c r="U81">
        <v>277.27835253619747</v>
      </c>
      <c r="V81">
        <v>2.9748772325224664</v>
      </c>
      <c r="W81">
        <v>5.9272818376364693</v>
      </c>
      <c r="X81">
        <v>37.664848324863165</v>
      </c>
      <c r="Y81">
        <v>0</v>
      </c>
      <c r="Z81">
        <v>1.6735254685869336</v>
      </c>
      <c r="AA81">
        <v>3.5875307785431012</v>
      </c>
      <c r="AB81">
        <v>10.222281372573574</v>
      </c>
      <c r="AC81">
        <v>5.0007221906700057</v>
      </c>
      <c r="AD81">
        <v>7.0616413756000824</v>
      </c>
      <c r="AE81">
        <v>4.2434931692757258</v>
      </c>
      <c r="AF81">
        <v>0</v>
      </c>
      <c r="AG81">
        <v>0</v>
      </c>
      <c r="AH81">
        <v>22.08708048184095</v>
      </c>
      <c r="AI81">
        <v>0</v>
      </c>
      <c r="AJ81">
        <v>0</v>
      </c>
      <c r="AK81">
        <v>6.6891359029430175</v>
      </c>
      <c r="AL81">
        <v>6.2300840446498418</v>
      </c>
      <c r="AM81">
        <v>4.0784515664788143</v>
      </c>
      <c r="AN81">
        <v>0</v>
      </c>
      <c r="AO81">
        <v>0</v>
      </c>
      <c r="AP81">
        <v>0.39252701941139634</v>
      </c>
      <c r="AQ81">
        <v>0</v>
      </c>
      <c r="AR81">
        <v>12.122065969526195</v>
      </c>
      <c r="AS81">
        <v>8.3813850135671046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33.083768453005668</v>
      </c>
      <c r="BB81">
        <f t="shared" si="1"/>
        <v>758.39394573373329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165.53873640538686</v>
      </c>
      <c r="L82">
        <v>65.696033056560623</v>
      </c>
      <c r="M82">
        <v>0</v>
      </c>
      <c r="N82">
        <v>29.775584001721601</v>
      </c>
      <c r="O82">
        <v>49.970564609319645</v>
      </c>
      <c r="P82">
        <v>47.579999413982996</v>
      </c>
      <c r="Q82">
        <v>0</v>
      </c>
      <c r="R82">
        <v>10.656365543493155</v>
      </c>
      <c r="S82">
        <v>6.64514687138775</v>
      </c>
      <c r="T82">
        <v>0</v>
      </c>
      <c r="U82">
        <v>277.27835253619747</v>
      </c>
      <c r="V82">
        <v>2.9748772325224664</v>
      </c>
      <c r="W82">
        <v>5.9272818376364693</v>
      </c>
      <c r="X82">
        <v>37.664848324863165</v>
      </c>
      <c r="Y82">
        <v>0</v>
      </c>
      <c r="Z82">
        <v>1.6735254685869336</v>
      </c>
      <c r="AA82">
        <v>0</v>
      </c>
      <c r="AB82">
        <v>6.8148540763932361</v>
      </c>
      <c r="AC82">
        <v>5.0007221906700057</v>
      </c>
      <c r="AD82">
        <v>4.7077610034439576</v>
      </c>
      <c r="AE82">
        <v>4.2434931692757258</v>
      </c>
      <c r="AF82">
        <v>0</v>
      </c>
      <c r="AG82">
        <v>0</v>
      </c>
      <c r="AH82">
        <v>17.102827771133374</v>
      </c>
      <c r="AI82">
        <v>0</v>
      </c>
      <c r="AJ82">
        <v>0</v>
      </c>
      <c r="AK82">
        <v>6.6891359029430175</v>
      </c>
      <c r="AL82">
        <v>6.2300840446498418</v>
      </c>
      <c r="AM82">
        <v>4.0784515664788143</v>
      </c>
      <c r="AN82">
        <v>0</v>
      </c>
      <c r="AO82">
        <v>0</v>
      </c>
      <c r="AP82">
        <v>0.39252701941139634</v>
      </c>
      <c r="AQ82">
        <v>0</v>
      </c>
      <c r="AR82">
        <v>12.122065969526195</v>
      </c>
      <c r="AS82">
        <v>8.3813850135671046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32.484645242618527</v>
      </c>
      <c r="BB82">
        <f t="shared" si="1"/>
        <v>744.6599777865332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165.53873640538686</v>
      </c>
      <c r="L83">
        <v>65.696033056560623</v>
      </c>
      <c r="M83">
        <v>0</v>
      </c>
      <c r="N83">
        <v>29.775584001721601</v>
      </c>
      <c r="O83">
        <v>49.970564609319645</v>
      </c>
      <c r="P83">
        <v>47.579999413982996</v>
      </c>
      <c r="Q83">
        <v>0</v>
      </c>
      <c r="R83">
        <v>10.656365543493155</v>
      </c>
      <c r="S83">
        <v>6.64514687138775</v>
      </c>
      <c r="T83">
        <v>0</v>
      </c>
      <c r="U83">
        <v>277.27835253619747</v>
      </c>
      <c r="V83">
        <v>2.9748772325224664</v>
      </c>
      <c r="W83">
        <v>5.9272818376364693</v>
      </c>
      <c r="X83">
        <v>37.664848324863165</v>
      </c>
      <c r="Y83">
        <v>0</v>
      </c>
      <c r="Z83">
        <v>1.6735254685869336</v>
      </c>
      <c r="AA83">
        <v>0</v>
      </c>
      <c r="AB83">
        <v>6.8148540763932361</v>
      </c>
      <c r="AC83">
        <v>5.0007221906700057</v>
      </c>
      <c r="AD83">
        <v>2.251537859945731</v>
      </c>
      <c r="AE83">
        <v>4.2434931692757258</v>
      </c>
      <c r="AF83">
        <v>0</v>
      </c>
      <c r="AG83">
        <v>0</v>
      </c>
      <c r="AH83">
        <v>9.7730444035691928</v>
      </c>
      <c r="AI83">
        <v>0</v>
      </c>
      <c r="AJ83">
        <v>0</v>
      </c>
      <c r="AK83">
        <v>6.6891359029430175</v>
      </c>
      <c r="AL83">
        <v>6.2300840446498418</v>
      </c>
      <c r="AM83">
        <v>4.0784515664788143</v>
      </c>
      <c r="AN83">
        <v>0</v>
      </c>
      <c r="AO83">
        <v>0</v>
      </c>
      <c r="AP83">
        <v>0.39252701941139634</v>
      </c>
      <c r="AQ83">
        <v>0</v>
      </c>
      <c r="AR83">
        <v>12.122065969526195</v>
      </c>
      <c r="AS83">
        <v>8.3813850135671046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32.07559017045611</v>
      </c>
      <c r="BB83">
        <f t="shared" si="1"/>
        <v>735.28302634763327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165.53873640538686</v>
      </c>
      <c r="L84">
        <v>65.696033056560623</v>
      </c>
      <c r="M84">
        <v>0</v>
      </c>
      <c r="N84">
        <v>29.775584001721601</v>
      </c>
      <c r="O84">
        <v>49.970564609319645</v>
      </c>
      <c r="P84">
        <v>47.579999413982996</v>
      </c>
      <c r="Q84">
        <v>0</v>
      </c>
      <c r="R84">
        <v>10.656365543493155</v>
      </c>
      <c r="S84">
        <v>6.64514687138775</v>
      </c>
      <c r="T84">
        <v>0</v>
      </c>
      <c r="U84">
        <v>277.27835253619747</v>
      </c>
      <c r="V84">
        <v>2.9748772325224664</v>
      </c>
      <c r="W84">
        <v>5.9272818376364693</v>
      </c>
      <c r="X84">
        <v>37.664848324863165</v>
      </c>
      <c r="Y84">
        <v>0</v>
      </c>
      <c r="Z84">
        <v>1.6735254685869336</v>
      </c>
      <c r="AA84">
        <v>0</v>
      </c>
      <c r="AB84">
        <v>6.8148540763932361</v>
      </c>
      <c r="AC84">
        <v>4.9349233882279258</v>
      </c>
      <c r="AD84">
        <v>0</v>
      </c>
      <c r="AE84">
        <v>4.2434931692757258</v>
      </c>
      <c r="AF84">
        <v>0</v>
      </c>
      <c r="AG84">
        <v>0</v>
      </c>
      <c r="AH84">
        <v>4.8865223315591733</v>
      </c>
      <c r="AI84">
        <v>0</v>
      </c>
      <c r="AJ84">
        <v>0</v>
      </c>
      <c r="AK84">
        <v>6.6891359029430175</v>
      </c>
      <c r="AL84">
        <v>6.2300840446498418</v>
      </c>
      <c r="AM84">
        <v>4.0784515664788143</v>
      </c>
      <c r="AN84">
        <v>0</v>
      </c>
      <c r="AO84">
        <v>0</v>
      </c>
      <c r="AP84">
        <v>0.39252701941139634</v>
      </c>
      <c r="AQ84">
        <v>0</v>
      </c>
      <c r="AR84">
        <v>12.122065969526195</v>
      </c>
      <c r="AS84">
        <v>8.3813850135671046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31.774468875358284</v>
      </c>
      <c r="BB84">
        <f t="shared" si="1"/>
        <v>728.38028890833334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165.53873640538686</v>
      </c>
      <c r="L85">
        <v>65.696033056560623</v>
      </c>
      <c r="M85">
        <v>0</v>
      </c>
      <c r="N85">
        <v>29.775584001721601</v>
      </c>
      <c r="O85">
        <v>49.970564609319645</v>
      </c>
      <c r="P85">
        <v>48.596701905221465</v>
      </c>
      <c r="Q85">
        <v>0</v>
      </c>
      <c r="R85">
        <v>10.656365543493155</v>
      </c>
      <c r="S85">
        <v>6.64514687138775</v>
      </c>
      <c r="T85">
        <v>0</v>
      </c>
      <c r="U85">
        <v>277.27835253619747</v>
      </c>
      <c r="V85">
        <v>2.9748772325224664</v>
      </c>
      <c r="W85">
        <v>6.1058446131220299</v>
      </c>
      <c r="X85">
        <v>37.664848324863165</v>
      </c>
      <c r="Y85">
        <v>0</v>
      </c>
      <c r="Z85">
        <v>1.6735254685869336</v>
      </c>
      <c r="AA85">
        <v>0</v>
      </c>
      <c r="AB85">
        <v>6.8148540763932361</v>
      </c>
      <c r="AC85">
        <v>2.5003612247964937</v>
      </c>
      <c r="AD85">
        <v>0</v>
      </c>
      <c r="AE85">
        <v>4.2434931692757258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6.6891359029430175</v>
      </c>
      <c r="AL85">
        <v>6.2300840446498418</v>
      </c>
      <c r="AM85">
        <v>4.0784515664788143</v>
      </c>
      <c r="AN85">
        <v>0</v>
      </c>
      <c r="AO85">
        <v>0</v>
      </c>
      <c r="AP85">
        <v>0.39252701941139634</v>
      </c>
      <c r="AQ85">
        <v>0</v>
      </c>
      <c r="AR85">
        <v>12.122065969526195</v>
      </c>
      <c r="AS85">
        <v>8.3813850135671046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31.518409631616745</v>
      </c>
      <c r="BB85">
        <f t="shared" si="1"/>
        <v>722.51052892380835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165.53873640538686</v>
      </c>
      <c r="L86">
        <v>65.696033056560623</v>
      </c>
      <c r="M86">
        <v>0</v>
      </c>
      <c r="N86">
        <v>29.775584001721601</v>
      </c>
      <c r="O86">
        <v>49.970564609319645</v>
      </c>
      <c r="P86">
        <v>49.690650401634421</v>
      </c>
      <c r="Q86">
        <v>0</v>
      </c>
      <c r="R86">
        <v>10.656365543493155</v>
      </c>
      <c r="S86">
        <v>6.64514687138775</v>
      </c>
      <c r="T86">
        <v>0</v>
      </c>
      <c r="U86">
        <v>277.27835253619747</v>
      </c>
      <c r="V86">
        <v>2.9748772325224664</v>
      </c>
      <c r="W86">
        <v>6.1058446131220299</v>
      </c>
      <c r="X86">
        <v>37.664848324863165</v>
      </c>
      <c r="Y86">
        <v>0</v>
      </c>
      <c r="Z86">
        <v>1.6735254685869336</v>
      </c>
      <c r="AA86">
        <v>0</v>
      </c>
      <c r="AB86">
        <v>3.4074272961803382</v>
      </c>
      <c r="AC86">
        <v>2.5003612247964937</v>
      </c>
      <c r="AD86">
        <v>0</v>
      </c>
      <c r="AE86">
        <v>4.2434931692757258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6.6891359029430175</v>
      </c>
      <c r="AL86">
        <v>6.2300840446498418</v>
      </c>
      <c r="AM86">
        <v>4.0784515664788143</v>
      </c>
      <c r="AN86">
        <v>0</v>
      </c>
      <c r="AO86">
        <v>0</v>
      </c>
      <c r="AP86">
        <v>0.39252701941139634</v>
      </c>
      <c r="AQ86">
        <v>0</v>
      </c>
      <c r="AR86">
        <v>12.122065969526195</v>
      </c>
      <c r="AS86">
        <v>8.3813850135671046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31.421706239353906</v>
      </c>
      <c r="BB86">
        <f t="shared" si="1"/>
        <v>720.29375403227129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165.53873640538686</v>
      </c>
      <c r="L87">
        <v>65.696033056560623</v>
      </c>
      <c r="M87">
        <v>0</v>
      </c>
      <c r="N87">
        <v>29.775584001721601</v>
      </c>
      <c r="O87">
        <v>49.970564609319645</v>
      </c>
      <c r="P87">
        <v>50.66565577779371</v>
      </c>
      <c r="Q87">
        <v>0</v>
      </c>
      <c r="R87">
        <v>10.656365543493155</v>
      </c>
      <c r="S87">
        <v>6.64514687138775</v>
      </c>
      <c r="T87">
        <v>0</v>
      </c>
      <c r="U87">
        <v>277.27835253619747</v>
      </c>
      <c r="V87">
        <v>2.9748772325224664</v>
      </c>
      <c r="W87">
        <v>5.9272818376364693</v>
      </c>
      <c r="X87">
        <v>37.664848324863165</v>
      </c>
      <c r="Y87">
        <v>0</v>
      </c>
      <c r="Z87">
        <v>1.6735254685869336</v>
      </c>
      <c r="AA87">
        <v>0</v>
      </c>
      <c r="AB87">
        <v>3.4074272961803382</v>
      </c>
      <c r="AC87">
        <v>2.5003612247964937</v>
      </c>
      <c r="AD87">
        <v>0</v>
      </c>
      <c r="AE87">
        <v>4.2434931692757258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6.6891359029430175</v>
      </c>
      <c r="AL87">
        <v>6.2300840446498418</v>
      </c>
      <c r="AM87">
        <v>4.0784515664788143</v>
      </c>
      <c r="AN87">
        <v>0</v>
      </c>
      <c r="AO87">
        <v>0</v>
      </c>
      <c r="AP87">
        <v>0.39252701941139634</v>
      </c>
      <c r="AQ87">
        <v>0</v>
      </c>
      <c r="AR87">
        <v>12.122065969526195</v>
      </c>
      <c r="AS87">
        <v>7.728736228344812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31.427716820839777</v>
      </c>
      <c r="BB87">
        <f t="shared" si="1"/>
        <v>720.43153726623677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165.53873640538686</v>
      </c>
      <c r="L88">
        <v>65.696033056560623</v>
      </c>
      <c r="M88">
        <v>0</v>
      </c>
      <c r="N88">
        <v>29.775584001721601</v>
      </c>
      <c r="O88">
        <v>49.970564609319645</v>
      </c>
      <c r="P88">
        <v>50.728904887619045</v>
      </c>
      <c r="Q88">
        <v>0</v>
      </c>
      <c r="R88">
        <v>10.656365543493155</v>
      </c>
      <c r="S88">
        <v>6.64514687138775</v>
      </c>
      <c r="T88">
        <v>0</v>
      </c>
      <c r="U88">
        <v>277.27835253619747</v>
      </c>
      <c r="V88">
        <v>2.9748772325224664</v>
      </c>
      <c r="W88">
        <v>5.9272818376364693</v>
      </c>
      <c r="X88">
        <v>37.664848324863165</v>
      </c>
      <c r="Y88">
        <v>0</v>
      </c>
      <c r="Z88">
        <v>1.6735254685869336</v>
      </c>
      <c r="AA88">
        <v>0</v>
      </c>
      <c r="AB88">
        <v>3.4074272961803382</v>
      </c>
      <c r="AC88">
        <v>0</v>
      </c>
      <c r="AD88">
        <v>0</v>
      </c>
      <c r="AE88">
        <v>4.2434931692757258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6.6891359029430175</v>
      </c>
      <c r="AL88">
        <v>6.2300840446498418</v>
      </c>
      <c r="AM88">
        <v>4.0784515664788143</v>
      </c>
      <c r="AN88">
        <v>0</v>
      </c>
      <c r="AO88">
        <v>0</v>
      </c>
      <c r="AP88">
        <v>0.39252701941139634</v>
      </c>
      <c r="AQ88">
        <v>0</v>
      </c>
      <c r="AR88">
        <v>12.122065969526195</v>
      </c>
      <c r="AS88">
        <v>7.728736228344812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31.325845534433981</v>
      </c>
      <c r="BB88">
        <f t="shared" si="1"/>
        <v>718.09629643767141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165.53873640538686</v>
      </c>
      <c r="L89">
        <v>68.199867454927869</v>
      </c>
      <c r="M89">
        <v>0</v>
      </c>
      <c r="N89">
        <v>29.775584001721601</v>
      </c>
      <c r="O89">
        <v>49.970564609319645</v>
      </c>
      <c r="P89">
        <v>50.728904887619045</v>
      </c>
      <c r="Q89">
        <v>0</v>
      </c>
      <c r="R89">
        <v>10.656365543493155</v>
      </c>
      <c r="S89">
        <v>6.64514687138775</v>
      </c>
      <c r="T89">
        <v>0</v>
      </c>
      <c r="U89">
        <v>277.27835253619747</v>
      </c>
      <c r="V89">
        <v>2.9748772325224664</v>
      </c>
      <c r="W89">
        <v>5.9272818376364693</v>
      </c>
      <c r="X89">
        <v>37.664848324863165</v>
      </c>
      <c r="Y89">
        <v>0</v>
      </c>
      <c r="Z89">
        <v>1.6735254685869336</v>
      </c>
      <c r="AA89">
        <v>0</v>
      </c>
      <c r="AB89">
        <v>3.4074272961803382</v>
      </c>
      <c r="AC89">
        <v>0</v>
      </c>
      <c r="AD89">
        <v>0</v>
      </c>
      <c r="AE89">
        <v>4.2434931692757258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6.6891359029430175</v>
      </c>
      <c r="AL89">
        <v>6.2300840446498418</v>
      </c>
      <c r="AM89">
        <v>4.0784515664788143</v>
      </c>
      <c r="AN89">
        <v>0</v>
      </c>
      <c r="AO89">
        <v>0</v>
      </c>
      <c r="AP89">
        <v>0.39252701941139634</v>
      </c>
      <c r="AQ89">
        <v>0</v>
      </c>
      <c r="AR89">
        <v>12.122065969526195</v>
      </c>
      <c r="AS89">
        <v>7.728736228344812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31.430505812285737</v>
      </c>
      <c r="BB89">
        <f t="shared" si="1"/>
        <v>720.49547055818687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165.53889450433067</v>
      </c>
      <c r="L90">
        <v>65.695548420073379</v>
      </c>
      <c r="M90">
        <v>0</v>
      </c>
      <c r="N90">
        <v>29.775584001721601</v>
      </c>
      <c r="O90">
        <v>49.970564609319645</v>
      </c>
      <c r="P90">
        <v>50.728904887619045</v>
      </c>
      <c r="Q90">
        <v>0</v>
      </c>
      <c r="R90">
        <v>10.656365543493155</v>
      </c>
      <c r="S90">
        <v>6.6451119258544775</v>
      </c>
      <c r="T90">
        <v>0</v>
      </c>
      <c r="U90">
        <v>277.27835253619747</v>
      </c>
      <c r="V90">
        <v>2.9748772325224664</v>
      </c>
      <c r="W90">
        <v>5.9272818376364693</v>
      </c>
      <c r="X90">
        <v>37.664848324863165</v>
      </c>
      <c r="Y90">
        <v>0</v>
      </c>
      <c r="Z90">
        <v>1.6735254685869336</v>
      </c>
      <c r="AA90">
        <v>0</v>
      </c>
      <c r="AB90">
        <v>3.4074272961803382</v>
      </c>
      <c r="AC90">
        <v>0</v>
      </c>
      <c r="AD90">
        <v>0</v>
      </c>
      <c r="AE90">
        <v>4.2434931692757258</v>
      </c>
      <c r="AF90">
        <v>0</v>
      </c>
      <c r="AG90">
        <v>0</v>
      </c>
      <c r="AH90">
        <v>0</v>
      </c>
      <c r="AI90">
        <v>0.98668556981840949</v>
      </c>
      <c r="AJ90">
        <v>0</v>
      </c>
      <c r="AK90">
        <v>6.6891359029430175</v>
      </c>
      <c r="AL90">
        <v>6.2300840446498418</v>
      </c>
      <c r="AM90">
        <v>4.0784515664788143</v>
      </c>
      <c r="AN90">
        <v>0</v>
      </c>
      <c r="AO90">
        <v>0</v>
      </c>
      <c r="AP90">
        <v>0.39252701941139634</v>
      </c>
      <c r="AQ90">
        <v>0</v>
      </c>
      <c r="AR90">
        <v>12.122065969526195</v>
      </c>
      <c r="AS90">
        <v>7.728736228344812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31.367073881259778</v>
      </c>
      <c r="BB90">
        <f t="shared" si="1"/>
        <v>719.04139217758734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165.53889450433067</v>
      </c>
      <c r="L91">
        <v>65.695785288170399</v>
      </c>
      <c r="M91">
        <v>0</v>
      </c>
      <c r="N91">
        <v>29.775584001721601</v>
      </c>
      <c r="O91">
        <v>49.970564609319645</v>
      </c>
      <c r="P91">
        <v>50.728904887619045</v>
      </c>
      <c r="Q91">
        <v>0</v>
      </c>
      <c r="R91">
        <v>10.656365543493155</v>
      </c>
      <c r="S91">
        <v>6.6451119258544775</v>
      </c>
      <c r="T91">
        <v>0</v>
      </c>
      <c r="U91">
        <v>277.27835253619747</v>
      </c>
      <c r="V91">
        <v>2.9748772325224664</v>
      </c>
      <c r="W91">
        <v>8.5893330959412069</v>
      </c>
      <c r="X91">
        <v>37.664848324863165</v>
      </c>
      <c r="Y91">
        <v>0</v>
      </c>
      <c r="Z91">
        <v>1.6735254685869336</v>
      </c>
      <c r="AA91">
        <v>0</v>
      </c>
      <c r="AB91">
        <v>3.4074272961803382</v>
      </c>
      <c r="AC91">
        <v>0</v>
      </c>
      <c r="AD91">
        <v>0</v>
      </c>
      <c r="AE91">
        <v>4.2434931692757258</v>
      </c>
      <c r="AF91">
        <v>0</v>
      </c>
      <c r="AG91">
        <v>0</v>
      </c>
      <c r="AH91">
        <v>0</v>
      </c>
      <c r="AI91">
        <v>4.2756368650594858</v>
      </c>
      <c r="AJ91">
        <v>0</v>
      </c>
      <c r="AK91">
        <v>6.6891359029430175</v>
      </c>
      <c r="AL91">
        <v>6.2300840446498418</v>
      </c>
      <c r="AM91">
        <v>4.0784515664788143</v>
      </c>
      <c r="AN91">
        <v>0</v>
      </c>
      <c r="AO91">
        <v>0</v>
      </c>
      <c r="AP91">
        <v>0.39252701941139634</v>
      </c>
      <c r="AQ91">
        <v>0</v>
      </c>
      <c r="AR91">
        <v>12.122065969526195</v>
      </c>
      <c r="AS91">
        <v>7.728736228344812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31.615835689084449</v>
      </c>
      <c r="BB91">
        <f t="shared" si="1"/>
        <v>724.74386979140559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165.53889450433067</v>
      </c>
      <c r="L92">
        <v>20.110446355590884</v>
      </c>
      <c r="M92">
        <v>0</v>
      </c>
      <c r="N92">
        <v>29.775584001721601</v>
      </c>
      <c r="O92">
        <v>49.970564609319645</v>
      </c>
      <c r="P92">
        <v>50.728904887619045</v>
      </c>
      <c r="Q92">
        <v>0</v>
      </c>
      <c r="R92">
        <v>10.656365543493155</v>
      </c>
      <c r="S92">
        <v>6.6451119258544775</v>
      </c>
      <c r="T92">
        <v>0</v>
      </c>
      <c r="U92">
        <v>277.27835253619747</v>
      </c>
      <c r="V92">
        <v>2.9748772325224664</v>
      </c>
      <c r="W92">
        <v>8.5893330959412069</v>
      </c>
      <c r="X92">
        <v>37.664848324863165</v>
      </c>
      <c r="Y92">
        <v>0</v>
      </c>
      <c r="Z92">
        <v>1.6735254685869336</v>
      </c>
      <c r="AA92">
        <v>0</v>
      </c>
      <c r="AB92">
        <v>0</v>
      </c>
      <c r="AC92">
        <v>0</v>
      </c>
      <c r="AD92">
        <v>0</v>
      </c>
      <c r="AE92">
        <v>4.2434931692757258</v>
      </c>
      <c r="AF92">
        <v>0</v>
      </c>
      <c r="AG92">
        <v>0</v>
      </c>
      <c r="AH92">
        <v>0</v>
      </c>
      <c r="AI92">
        <v>4.2756368650594858</v>
      </c>
      <c r="AJ92">
        <v>0</v>
      </c>
      <c r="AK92">
        <v>6.6891359029430175</v>
      </c>
      <c r="AL92">
        <v>3.2633774072046311</v>
      </c>
      <c r="AM92">
        <v>4.0784515664788143</v>
      </c>
      <c r="AN92">
        <v>0</v>
      </c>
      <c r="AO92">
        <v>0</v>
      </c>
      <c r="AP92">
        <v>0.39252701941139634</v>
      </c>
      <c r="AQ92">
        <v>0</v>
      </c>
      <c r="AR92">
        <v>12.122065969526195</v>
      </c>
      <c r="AS92">
        <v>7.728736228344812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29.443929723277073</v>
      </c>
      <c r="BB92">
        <f t="shared" si="1"/>
        <v>674.95630289100791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165.53889450433067</v>
      </c>
      <c r="L93">
        <v>20.110446355590884</v>
      </c>
      <c r="M93">
        <v>0</v>
      </c>
      <c r="N93">
        <v>29.775584001721601</v>
      </c>
      <c r="O93">
        <v>49.970564609319645</v>
      </c>
      <c r="P93">
        <v>50.728904887619045</v>
      </c>
      <c r="Q93">
        <v>0</v>
      </c>
      <c r="R93">
        <v>10.656365543493155</v>
      </c>
      <c r="S93">
        <v>6.6451119258544775</v>
      </c>
      <c r="T93">
        <v>0</v>
      </c>
      <c r="U93">
        <v>277.27835253619747</v>
      </c>
      <c r="V93">
        <v>2.9748772325224664</v>
      </c>
      <c r="W93">
        <v>8.5893330959412069</v>
      </c>
      <c r="X93">
        <v>37.664848324863165</v>
      </c>
      <c r="Y93">
        <v>0</v>
      </c>
      <c r="Z93">
        <v>1.6735254685869336</v>
      </c>
      <c r="AA93">
        <v>0</v>
      </c>
      <c r="AB93">
        <v>0</v>
      </c>
      <c r="AC93">
        <v>0</v>
      </c>
      <c r="AD93">
        <v>0</v>
      </c>
      <c r="AE93">
        <v>4.2434931692757258</v>
      </c>
      <c r="AF93">
        <v>0</v>
      </c>
      <c r="AG93">
        <v>0</v>
      </c>
      <c r="AH93">
        <v>0</v>
      </c>
      <c r="AI93">
        <v>4.2756368650594858</v>
      </c>
      <c r="AJ93">
        <v>0</v>
      </c>
      <c r="AK93">
        <v>6.6891359029430175</v>
      </c>
      <c r="AL93">
        <v>3.2633774072046311</v>
      </c>
      <c r="AM93">
        <v>4.0784515664788143</v>
      </c>
      <c r="AN93">
        <v>0</v>
      </c>
      <c r="AO93">
        <v>0</v>
      </c>
      <c r="AP93">
        <v>0.39252701941139634</v>
      </c>
      <c r="AQ93">
        <v>0</v>
      </c>
      <c r="AR93">
        <v>12.122065969526195</v>
      </c>
      <c r="AS93">
        <v>7.728736228344812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29.443929723277073</v>
      </c>
      <c r="BB93">
        <f t="shared" si="1"/>
        <v>674.95630289100791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165.53889450433067</v>
      </c>
      <c r="L94">
        <v>20.110446355590884</v>
      </c>
      <c r="M94">
        <v>0</v>
      </c>
      <c r="N94">
        <v>29.775584001721601</v>
      </c>
      <c r="O94">
        <v>49.970564609319645</v>
      </c>
      <c r="P94">
        <v>50.728904887619045</v>
      </c>
      <c r="Q94">
        <v>0</v>
      </c>
      <c r="R94">
        <v>10.656365543493155</v>
      </c>
      <c r="S94">
        <v>6.6451119258544775</v>
      </c>
      <c r="T94">
        <v>0</v>
      </c>
      <c r="U94">
        <v>277.27835253619747</v>
      </c>
      <c r="V94">
        <v>2.9748772325224664</v>
      </c>
      <c r="W94">
        <v>8.5893330959412069</v>
      </c>
      <c r="X94">
        <v>37.664848324863165</v>
      </c>
      <c r="Y94">
        <v>0</v>
      </c>
      <c r="Z94">
        <v>1.6735254685869336</v>
      </c>
      <c r="AA94">
        <v>0</v>
      </c>
      <c r="AB94">
        <v>0</v>
      </c>
      <c r="AC94">
        <v>0</v>
      </c>
      <c r="AD94">
        <v>0</v>
      </c>
      <c r="AE94">
        <v>4.2434931692757258</v>
      </c>
      <c r="AF94">
        <v>0</v>
      </c>
      <c r="AG94">
        <v>0</v>
      </c>
      <c r="AH94">
        <v>0</v>
      </c>
      <c r="AI94">
        <v>4.2756368650594858</v>
      </c>
      <c r="AJ94">
        <v>0</v>
      </c>
      <c r="AK94">
        <v>6.6891359029430175</v>
      </c>
      <c r="AL94">
        <v>3.2633774072046311</v>
      </c>
      <c r="AM94">
        <v>4.0784515664788143</v>
      </c>
      <c r="AN94">
        <v>0</v>
      </c>
      <c r="AO94">
        <v>0</v>
      </c>
      <c r="AP94">
        <v>0.39252701941139634</v>
      </c>
      <c r="AQ94">
        <v>0</v>
      </c>
      <c r="AR94">
        <v>12.122065969526195</v>
      </c>
      <c r="AS94">
        <v>7.728736228344812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29.443929723277073</v>
      </c>
      <c r="BB94">
        <f t="shared" si="1"/>
        <v>674.95630289100791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115.61169194531725</v>
      </c>
      <c r="L95">
        <v>20.162060634553971</v>
      </c>
      <c r="M95">
        <v>0</v>
      </c>
      <c r="N95">
        <v>29.775584001721601</v>
      </c>
      <c r="O95">
        <v>49.970564609319645</v>
      </c>
      <c r="P95">
        <v>50.728904887619045</v>
      </c>
      <c r="Q95">
        <v>0</v>
      </c>
      <c r="R95">
        <v>10.656365543493155</v>
      </c>
      <c r="S95">
        <v>6.6451119258544775</v>
      </c>
      <c r="T95">
        <v>0</v>
      </c>
      <c r="U95">
        <v>277.27835253619747</v>
      </c>
      <c r="V95">
        <v>2.9748772325224664</v>
      </c>
      <c r="W95">
        <v>6.3754841002555453</v>
      </c>
      <c r="X95">
        <v>37.664848324863165</v>
      </c>
      <c r="Y95">
        <v>0</v>
      </c>
      <c r="Z95">
        <v>1.6735254685869336</v>
      </c>
      <c r="AA95">
        <v>0</v>
      </c>
      <c r="AB95">
        <v>0</v>
      </c>
      <c r="AC95">
        <v>0</v>
      </c>
      <c r="AD95">
        <v>0</v>
      </c>
      <c r="AE95">
        <v>4.2434931692757258</v>
      </c>
      <c r="AF95">
        <v>0</v>
      </c>
      <c r="AG95">
        <v>0</v>
      </c>
      <c r="AH95">
        <v>0</v>
      </c>
      <c r="AI95">
        <v>4.2756368650594858</v>
      </c>
      <c r="AJ95">
        <v>0</v>
      </c>
      <c r="AK95">
        <v>6.6891359029430175</v>
      </c>
      <c r="AL95">
        <v>3.2633774072046311</v>
      </c>
      <c r="AM95">
        <v>4.0784515664788143</v>
      </c>
      <c r="AN95">
        <v>0</v>
      </c>
      <c r="AO95">
        <v>0</v>
      </c>
      <c r="AP95">
        <v>0.39252701941139634</v>
      </c>
      <c r="AQ95">
        <v>0</v>
      </c>
      <c r="AR95">
        <v>12.122065969526195</v>
      </c>
      <c r="AS95">
        <v>7.728736228344812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27.266591245151325</v>
      </c>
      <c r="BB95">
        <f t="shared" si="1"/>
        <v>625.04420409339764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115.61169194531725</v>
      </c>
      <c r="L96">
        <v>20.162060634553971</v>
      </c>
      <c r="M96">
        <v>0</v>
      </c>
      <c r="N96">
        <v>29.775584001721601</v>
      </c>
      <c r="O96">
        <v>49.970564609319645</v>
      </c>
      <c r="P96">
        <v>50.728904887619045</v>
      </c>
      <c r="Q96">
        <v>0</v>
      </c>
      <c r="R96">
        <v>10.656365543493155</v>
      </c>
      <c r="S96">
        <v>6.6451119258544775</v>
      </c>
      <c r="T96">
        <v>0</v>
      </c>
      <c r="U96">
        <v>277.27835253619747</v>
      </c>
      <c r="V96">
        <v>2.9748772325224664</v>
      </c>
      <c r="W96">
        <v>7.3974362355004493</v>
      </c>
      <c r="X96">
        <v>37.668176144510767</v>
      </c>
      <c r="Y96">
        <v>0</v>
      </c>
      <c r="Z96">
        <v>1.6735254685869336</v>
      </c>
      <c r="AA96">
        <v>0</v>
      </c>
      <c r="AB96">
        <v>0</v>
      </c>
      <c r="AC96">
        <v>0</v>
      </c>
      <c r="AD96">
        <v>0</v>
      </c>
      <c r="AE96">
        <v>4.2434931692757258</v>
      </c>
      <c r="AF96">
        <v>0</v>
      </c>
      <c r="AG96">
        <v>0</v>
      </c>
      <c r="AH96">
        <v>0</v>
      </c>
      <c r="AI96">
        <v>4.2756368650594858</v>
      </c>
      <c r="AJ96">
        <v>0</v>
      </c>
      <c r="AK96">
        <v>6.6891359029430175</v>
      </c>
      <c r="AL96">
        <v>3.2633774072046311</v>
      </c>
      <c r="AM96">
        <v>4.0784515664788143</v>
      </c>
      <c r="AN96">
        <v>0</v>
      </c>
      <c r="AO96">
        <v>0</v>
      </c>
      <c r="AP96">
        <v>0.39252701941139634</v>
      </c>
      <c r="AQ96">
        <v>0</v>
      </c>
      <c r="AR96">
        <v>12.122065969526195</v>
      </c>
      <c r="AS96">
        <v>7.728736228344812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27.309447947265831</v>
      </c>
      <c r="BB96">
        <f t="shared" si="1"/>
        <v>626.02662734617547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115.61169194531725</v>
      </c>
      <c r="L97">
        <v>20.162060634553971</v>
      </c>
      <c r="M97">
        <v>0</v>
      </c>
      <c r="N97">
        <v>29.775584001721601</v>
      </c>
      <c r="O97">
        <v>49.970564609319645</v>
      </c>
      <c r="P97">
        <v>50.728904887619045</v>
      </c>
      <c r="Q97">
        <v>0</v>
      </c>
      <c r="R97">
        <v>10.656365543493155</v>
      </c>
      <c r="S97">
        <v>6.6451119258544775</v>
      </c>
      <c r="T97">
        <v>0</v>
      </c>
      <c r="U97">
        <v>277.27835253619747</v>
      </c>
      <c r="V97">
        <v>2.9748772325224664</v>
      </c>
      <c r="W97">
        <v>8.8887733772027087</v>
      </c>
      <c r="X97">
        <v>37.668176144510767</v>
      </c>
      <c r="Y97">
        <v>0</v>
      </c>
      <c r="Z97">
        <v>1.6735254685869336</v>
      </c>
      <c r="AA97">
        <v>0</v>
      </c>
      <c r="AB97">
        <v>0</v>
      </c>
      <c r="AC97">
        <v>0</v>
      </c>
      <c r="AD97">
        <v>0</v>
      </c>
      <c r="AE97">
        <v>4.2434931692757258</v>
      </c>
      <c r="AF97">
        <v>0</v>
      </c>
      <c r="AG97">
        <v>0</v>
      </c>
      <c r="AH97">
        <v>0</v>
      </c>
      <c r="AI97">
        <v>0.98668556981840949</v>
      </c>
      <c r="AJ97">
        <v>0</v>
      </c>
      <c r="AK97">
        <v>6.6891359029430175</v>
      </c>
      <c r="AL97">
        <v>3.2633774072046311</v>
      </c>
      <c r="AM97">
        <v>4.0784515664788143</v>
      </c>
      <c r="AN97">
        <v>0</v>
      </c>
      <c r="AO97">
        <v>0</v>
      </c>
      <c r="AP97">
        <v>0.39252701941139634</v>
      </c>
      <c r="AQ97">
        <v>0</v>
      </c>
      <c r="AR97">
        <v>12.122065969526195</v>
      </c>
      <c r="AS97">
        <v>7.728736228344812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27.234307675647905</v>
      </c>
      <c r="BB97">
        <f t="shared" si="1"/>
        <v>624.30415346425468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115.61169194531725</v>
      </c>
      <c r="L98">
        <v>20.162060634553971</v>
      </c>
      <c r="M98">
        <v>0</v>
      </c>
      <c r="N98">
        <v>29.775584001721601</v>
      </c>
      <c r="O98">
        <v>49.970564609319645</v>
      </c>
      <c r="P98">
        <v>50.728904887619045</v>
      </c>
      <c r="Q98">
        <v>0</v>
      </c>
      <c r="R98">
        <v>10.656365543493155</v>
      </c>
      <c r="S98">
        <v>6.6451119258544775</v>
      </c>
      <c r="T98">
        <v>0</v>
      </c>
      <c r="U98">
        <v>277.27835253619747</v>
      </c>
      <c r="V98">
        <v>2.9748772325224664</v>
      </c>
      <c r="W98">
        <v>8.8887733772027087</v>
      </c>
      <c r="X98">
        <v>37.668176144510767</v>
      </c>
      <c r="Y98">
        <v>0</v>
      </c>
      <c r="Z98">
        <v>1.6735254685869336</v>
      </c>
      <c r="AA98">
        <v>0</v>
      </c>
      <c r="AB98">
        <v>0</v>
      </c>
      <c r="AC98">
        <v>0</v>
      </c>
      <c r="AD98">
        <v>0</v>
      </c>
      <c r="AE98">
        <v>4.2434931692757258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6.6891359029430175</v>
      </c>
      <c r="AL98">
        <v>3.2633774072046311</v>
      </c>
      <c r="AM98">
        <v>4.0784515664788143</v>
      </c>
      <c r="AN98">
        <v>0</v>
      </c>
      <c r="AO98">
        <v>0</v>
      </c>
      <c r="AP98">
        <v>0.39252701941139634</v>
      </c>
      <c r="AQ98">
        <v>0</v>
      </c>
      <c r="AR98">
        <v>12.122065969526195</v>
      </c>
      <c r="AS98">
        <v>7.728736228344812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27.193064218829498</v>
      </c>
      <c r="BB98">
        <f t="shared" si="1"/>
        <v>623.35871135125467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3.1456084647443316</v>
      </c>
      <c r="L99">
        <f t="shared" si="2"/>
        <v>1.0106584700716872</v>
      </c>
      <c r="M99">
        <f t="shared" si="2"/>
        <v>0</v>
      </c>
      <c r="N99">
        <f t="shared" si="2"/>
        <v>0.71461401604131947</v>
      </c>
      <c r="O99">
        <f t="shared" si="2"/>
        <v>1.1992935506236735</v>
      </c>
      <c r="P99">
        <f t="shared" si="2"/>
        <v>1.1788171365649724</v>
      </c>
      <c r="Q99">
        <f t="shared" si="2"/>
        <v>0</v>
      </c>
      <c r="R99">
        <f t="shared" si="2"/>
        <v>0.22036045835556445</v>
      </c>
      <c r="S99">
        <f t="shared" si="2"/>
        <v>0.13042481371093095</v>
      </c>
      <c r="T99">
        <f t="shared" si="2"/>
        <v>0</v>
      </c>
      <c r="U99">
        <f t="shared" si="2"/>
        <v>6.6546804608687555</v>
      </c>
      <c r="V99">
        <f t="shared" si="2"/>
        <v>5.2799965266024776E-2</v>
      </c>
      <c r="W99">
        <f t="shared" si="2"/>
        <v>0.16940391788197443</v>
      </c>
      <c r="X99">
        <f t="shared" si="2"/>
        <v>0.78956637257514195</v>
      </c>
      <c r="Y99">
        <f t="shared" si="2"/>
        <v>0</v>
      </c>
      <c r="Z99">
        <f t="shared" si="2"/>
        <v>4.8257249128574459E-2</v>
      </c>
      <c r="AA99">
        <f t="shared" si="2"/>
        <v>2.2422067896055095E-2</v>
      </c>
      <c r="AB99">
        <f t="shared" si="2"/>
        <v>5.9169558395742013E-2</v>
      </c>
      <c r="AC99">
        <f t="shared" si="2"/>
        <v>3.626148867814652E-2</v>
      </c>
      <c r="AD99">
        <f t="shared" si="2"/>
        <v>2.7632509716525786E-2</v>
      </c>
      <c r="AE99">
        <f t="shared" si="2"/>
        <v>0.10273530469557506</v>
      </c>
      <c r="AF99">
        <f t="shared" si="2"/>
        <v>0</v>
      </c>
      <c r="AG99">
        <f t="shared" si="2"/>
        <v>0</v>
      </c>
      <c r="AH99">
        <f t="shared" si="2"/>
        <v>0.17224990816444893</v>
      </c>
      <c r="AI99">
        <f t="shared" si="2"/>
        <v>1.3813596164996864E-2</v>
      </c>
      <c r="AJ99">
        <f t="shared" si="2"/>
        <v>0</v>
      </c>
      <c r="AK99">
        <f t="shared" si="2"/>
        <v>0.16053926167063223</v>
      </c>
      <c r="AL99">
        <f t="shared" si="2"/>
        <v>0.15768045966197758</v>
      </c>
      <c r="AM99">
        <f t="shared" si="2"/>
        <v>9.7882837595491407E-2</v>
      </c>
      <c r="AN99">
        <f t="shared" si="2"/>
        <v>0</v>
      </c>
      <c r="AO99">
        <f t="shared" si="2"/>
        <v>0</v>
      </c>
      <c r="AP99">
        <f t="shared" si="2"/>
        <v>8.8891004498017154E-3</v>
      </c>
      <c r="AQ99">
        <f t="shared" si="2"/>
        <v>0</v>
      </c>
      <c r="AR99">
        <f t="shared" si="2"/>
        <v>0.28617237573053589</v>
      </c>
      <c r="AS99">
        <f t="shared" si="2"/>
        <v>0.1915847251314966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0.69603345531698568</v>
      </c>
      <c r="BB99">
        <f t="shared" si="1"/>
        <v>15.955484614467395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319.69413430575298</v>
      </c>
      <c r="M3">
        <v>27.927427150768025</v>
      </c>
      <c r="N3">
        <v>35.974916948452282</v>
      </c>
      <c r="O3">
        <v>0</v>
      </c>
      <c r="P3">
        <v>31.40379066490949</v>
      </c>
      <c r="Q3">
        <v>0</v>
      </c>
      <c r="R3">
        <v>0</v>
      </c>
      <c r="S3">
        <v>0</v>
      </c>
      <c r="T3">
        <v>0</v>
      </c>
      <c r="U3">
        <v>21.519363277866656</v>
      </c>
      <c r="V3">
        <v>0</v>
      </c>
      <c r="W3">
        <v>5.0095697398299315</v>
      </c>
      <c r="X3">
        <v>10.051109345293396</v>
      </c>
      <c r="Y3">
        <v>0</v>
      </c>
      <c r="Z3">
        <v>2.0214079281987059</v>
      </c>
      <c r="AA3">
        <v>0</v>
      </c>
      <c r="AB3">
        <v>0</v>
      </c>
      <c r="AC3">
        <v>0</v>
      </c>
      <c r="AD3">
        <v>0</v>
      </c>
      <c r="AE3">
        <v>5.0055686804424955</v>
      </c>
      <c r="AF3">
        <v>1.9025772239615943</v>
      </c>
      <c r="AG3">
        <v>13.046391804633688</v>
      </c>
      <c r="AH3">
        <v>0</v>
      </c>
      <c r="AI3">
        <v>0</v>
      </c>
      <c r="AJ3">
        <v>0</v>
      </c>
      <c r="AK3">
        <v>8.0803467557921085</v>
      </c>
      <c r="AL3">
        <v>0</v>
      </c>
      <c r="AM3">
        <v>4.9279920418492997</v>
      </c>
      <c r="AN3">
        <v>0.83340378991859743</v>
      </c>
      <c r="AO3">
        <v>0</v>
      </c>
      <c r="AP3">
        <v>0</v>
      </c>
      <c r="AQ3">
        <v>0</v>
      </c>
      <c r="AR3">
        <v>16.174223203506575</v>
      </c>
      <c r="AS3">
        <v>10.123657173867667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21.472487785464779</v>
      </c>
      <c r="BB3">
        <f>SUM(B3:AZ3)-BA3</f>
        <v>492.22339224957875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321.41751746387592</v>
      </c>
      <c r="M4">
        <v>27.927427150768025</v>
      </c>
      <c r="N4">
        <v>35.974916948452282</v>
      </c>
      <c r="O4">
        <v>0</v>
      </c>
      <c r="P4">
        <v>31.40379066490949</v>
      </c>
      <c r="Q4">
        <v>0</v>
      </c>
      <c r="R4">
        <v>0</v>
      </c>
      <c r="S4">
        <v>0</v>
      </c>
      <c r="T4">
        <v>0</v>
      </c>
      <c r="U4">
        <v>21.519363277866656</v>
      </c>
      <c r="V4">
        <v>0</v>
      </c>
      <c r="W4">
        <v>5.0286253143329889</v>
      </c>
      <c r="X4">
        <v>10.051109345293396</v>
      </c>
      <c r="Y4">
        <v>0</v>
      </c>
      <c r="Z4">
        <v>2.0214079281987059</v>
      </c>
      <c r="AA4">
        <v>0</v>
      </c>
      <c r="AB4">
        <v>0</v>
      </c>
      <c r="AC4">
        <v>0</v>
      </c>
      <c r="AD4">
        <v>0</v>
      </c>
      <c r="AE4">
        <v>5.0055686804424955</v>
      </c>
      <c r="AF4">
        <v>1.9025772239615943</v>
      </c>
      <c r="AG4">
        <v>13.046391804633688</v>
      </c>
      <c r="AH4">
        <v>0</v>
      </c>
      <c r="AI4">
        <v>0</v>
      </c>
      <c r="AJ4">
        <v>0</v>
      </c>
      <c r="AK4">
        <v>8.0803467557921085</v>
      </c>
      <c r="AL4">
        <v>0</v>
      </c>
      <c r="AM4">
        <v>4.9279920418492997</v>
      </c>
      <c r="AN4">
        <v>0.83340378991859743</v>
      </c>
      <c r="AO4">
        <v>0</v>
      </c>
      <c r="AP4">
        <v>0</v>
      </c>
      <c r="AQ4">
        <v>0</v>
      </c>
      <c r="AR4">
        <v>16.174223203506575</v>
      </c>
      <c r="AS4">
        <v>10.123657173867667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21.545321724488559</v>
      </c>
      <c r="BB4">
        <f t="shared" ref="BB4:BB67" si="0">SUM(B4:AZ4)-BA4</f>
        <v>493.89299704318091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321.41751746387592</v>
      </c>
      <c r="M5">
        <v>27.927427150768025</v>
      </c>
      <c r="N5">
        <v>35.974916948452282</v>
      </c>
      <c r="O5">
        <v>0</v>
      </c>
      <c r="P5">
        <v>31.40379066490949</v>
      </c>
      <c r="Q5">
        <v>0</v>
      </c>
      <c r="R5">
        <v>0</v>
      </c>
      <c r="S5">
        <v>0</v>
      </c>
      <c r="T5">
        <v>0</v>
      </c>
      <c r="U5">
        <v>21.519363277866656</v>
      </c>
      <c r="V5">
        <v>0</v>
      </c>
      <c r="W5">
        <v>5.0286253143329889</v>
      </c>
      <c r="X5">
        <v>10.051109345293396</v>
      </c>
      <c r="Y5">
        <v>0</v>
      </c>
      <c r="Z5">
        <v>2.0214079281987059</v>
      </c>
      <c r="AA5">
        <v>0</v>
      </c>
      <c r="AB5">
        <v>0</v>
      </c>
      <c r="AC5">
        <v>0</v>
      </c>
      <c r="AD5">
        <v>0</v>
      </c>
      <c r="AE5">
        <v>5.0055686804424955</v>
      </c>
      <c r="AF5">
        <v>1.9025772239615943</v>
      </c>
      <c r="AG5">
        <v>13.046391804633688</v>
      </c>
      <c r="AH5">
        <v>0</v>
      </c>
      <c r="AI5">
        <v>0</v>
      </c>
      <c r="AJ5">
        <v>0</v>
      </c>
      <c r="AK5">
        <v>8.0803467557921085</v>
      </c>
      <c r="AL5">
        <v>0</v>
      </c>
      <c r="AM5">
        <v>4.9279920418492997</v>
      </c>
      <c r="AN5">
        <v>0.83340378991859743</v>
      </c>
      <c r="AO5">
        <v>0</v>
      </c>
      <c r="AP5">
        <v>0</v>
      </c>
      <c r="AQ5">
        <v>0</v>
      </c>
      <c r="AR5">
        <v>14.471673392611146</v>
      </c>
      <c r="AS5">
        <v>10.123657173867667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21.47415514239313</v>
      </c>
      <c r="BB5">
        <f t="shared" si="0"/>
        <v>492.26161381438089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321.41751746387592</v>
      </c>
      <c r="M6">
        <v>27.927427150768025</v>
      </c>
      <c r="N6">
        <v>35.974916948452282</v>
      </c>
      <c r="O6">
        <v>0</v>
      </c>
      <c r="P6">
        <v>31.40379066490949</v>
      </c>
      <c r="Q6">
        <v>0</v>
      </c>
      <c r="R6">
        <v>0</v>
      </c>
      <c r="S6">
        <v>0</v>
      </c>
      <c r="T6">
        <v>0</v>
      </c>
      <c r="U6">
        <v>21.519363277866656</v>
      </c>
      <c r="V6">
        <v>0</v>
      </c>
      <c r="W6">
        <v>5.0286253143329889</v>
      </c>
      <c r="X6">
        <v>10.051109345293396</v>
      </c>
      <c r="Y6">
        <v>0</v>
      </c>
      <c r="Z6">
        <v>2.0214079281987059</v>
      </c>
      <c r="AA6">
        <v>0</v>
      </c>
      <c r="AB6">
        <v>0</v>
      </c>
      <c r="AC6">
        <v>0</v>
      </c>
      <c r="AD6">
        <v>0</v>
      </c>
      <c r="AE6">
        <v>5.0055686804424955</v>
      </c>
      <c r="AF6">
        <v>1.9025772239615943</v>
      </c>
      <c r="AG6">
        <v>13.046391804633688</v>
      </c>
      <c r="AH6">
        <v>0</v>
      </c>
      <c r="AI6">
        <v>0</v>
      </c>
      <c r="AJ6">
        <v>0</v>
      </c>
      <c r="AK6">
        <v>8.0803467557921085</v>
      </c>
      <c r="AL6">
        <v>0</v>
      </c>
      <c r="AM6">
        <v>4.9279920418492997</v>
      </c>
      <c r="AN6">
        <v>0.83340378991859743</v>
      </c>
      <c r="AO6">
        <v>0</v>
      </c>
      <c r="AP6">
        <v>0</v>
      </c>
      <c r="AQ6">
        <v>0</v>
      </c>
      <c r="AR6">
        <v>14.471673392611146</v>
      </c>
      <c r="AS6">
        <v>10.123657173867667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21.47415514239313</v>
      </c>
      <c r="BB6">
        <f t="shared" si="0"/>
        <v>492.26161381438089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321.41751746387592</v>
      </c>
      <c r="M7">
        <v>27.927427150768025</v>
      </c>
      <c r="N7">
        <v>35.974916948452282</v>
      </c>
      <c r="O7">
        <v>0</v>
      </c>
      <c r="P7">
        <v>31.40379066490949</v>
      </c>
      <c r="Q7">
        <v>0</v>
      </c>
      <c r="R7">
        <v>0</v>
      </c>
      <c r="S7">
        <v>0</v>
      </c>
      <c r="T7">
        <v>0</v>
      </c>
      <c r="U7">
        <v>21.519363277866656</v>
      </c>
      <c r="V7">
        <v>0</v>
      </c>
      <c r="W7">
        <v>5.029184347081153</v>
      </c>
      <c r="X7">
        <v>10.321909968186935</v>
      </c>
      <c r="Y7">
        <v>0</v>
      </c>
      <c r="Z7">
        <v>2.0214079281987059</v>
      </c>
      <c r="AA7">
        <v>0</v>
      </c>
      <c r="AB7">
        <v>0</v>
      </c>
      <c r="AC7">
        <v>0</v>
      </c>
      <c r="AD7">
        <v>0</v>
      </c>
      <c r="AE7">
        <v>5.0055686804424955</v>
      </c>
      <c r="AF7">
        <v>1.9025772239615943</v>
      </c>
      <c r="AG7">
        <v>13.046391804633688</v>
      </c>
      <c r="AH7">
        <v>0</v>
      </c>
      <c r="AI7">
        <v>0</v>
      </c>
      <c r="AJ7">
        <v>0</v>
      </c>
      <c r="AK7">
        <v>8.0803467557921085</v>
      </c>
      <c r="AL7">
        <v>0</v>
      </c>
      <c r="AM7">
        <v>4.9279920418492997</v>
      </c>
      <c r="AN7">
        <v>0.83340378991859743</v>
      </c>
      <c r="AO7">
        <v>0</v>
      </c>
      <c r="AP7">
        <v>0.11853071676059278</v>
      </c>
      <c r="AQ7">
        <v>0</v>
      </c>
      <c r="AR7">
        <v>14.471673392611146</v>
      </c>
      <c r="AS7">
        <v>10.123657173867667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21.490452559959543</v>
      </c>
      <c r="BB7">
        <f t="shared" si="0"/>
        <v>492.63520676921678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321.41751746387592</v>
      </c>
      <c r="M8">
        <v>27.927427150768025</v>
      </c>
      <c r="N8">
        <v>35.974916948452282</v>
      </c>
      <c r="O8">
        <v>0</v>
      </c>
      <c r="P8">
        <v>31.40379066490949</v>
      </c>
      <c r="Q8">
        <v>0</v>
      </c>
      <c r="R8">
        <v>0</v>
      </c>
      <c r="S8">
        <v>0</v>
      </c>
      <c r="T8">
        <v>0</v>
      </c>
      <c r="U8">
        <v>21.519363277866656</v>
      </c>
      <c r="V8">
        <v>0</v>
      </c>
      <c r="W8">
        <v>5.029184347081153</v>
      </c>
      <c r="X8">
        <v>10.049568532761935</v>
      </c>
      <c r="Y8">
        <v>0</v>
      </c>
      <c r="Z8">
        <v>2.0214079281987059</v>
      </c>
      <c r="AA8">
        <v>0</v>
      </c>
      <c r="AB8">
        <v>0</v>
      </c>
      <c r="AC8">
        <v>0</v>
      </c>
      <c r="AD8">
        <v>0</v>
      </c>
      <c r="AE8">
        <v>5.0055686804424955</v>
      </c>
      <c r="AF8">
        <v>1.9025772239615943</v>
      </c>
      <c r="AG8">
        <v>13.046391804633688</v>
      </c>
      <c r="AH8">
        <v>0</v>
      </c>
      <c r="AI8">
        <v>0</v>
      </c>
      <c r="AJ8">
        <v>0</v>
      </c>
      <c r="AK8">
        <v>8.0803467557921085</v>
      </c>
      <c r="AL8">
        <v>0</v>
      </c>
      <c r="AM8">
        <v>4.9279920418492997</v>
      </c>
      <c r="AN8">
        <v>0.83340378991859743</v>
      </c>
      <c r="AO8">
        <v>0</v>
      </c>
      <c r="AP8">
        <v>0.11853071676059278</v>
      </c>
      <c r="AQ8">
        <v>0</v>
      </c>
      <c r="AR8">
        <v>14.471673392611146</v>
      </c>
      <c r="AS8">
        <v>10.123657173867667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21.479068687958772</v>
      </c>
      <c r="BB8">
        <f t="shared" si="0"/>
        <v>492.37424920579252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321.41751746387592</v>
      </c>
      <c r="M9">
        <v>27.927427150768025</v>
      </c>
      <c r="N9">
        <v>35.974916948452282</v>
      </c>
      <c r="O9">
        <v>0</v>
      </c>
      <c r="P9">
        <v>31.40379066490949</v>
      </c>
      <c r="Q9">
        <v>0</v>
      </c>
      <c r="R9">
        <v>0</v>
      </c>
      <c r="S9">
        <v>0</v>
      </c>
      <c r="T9">
        <v>0</v>
      </c>
      <c r="U9">
        <v>21.519363277866656</v>
      </c>
      <c r="V9">
        <v>0</v>
      </c>
      <c r="W9">
        <v>5.029184347081153</v>
      </c>
      <c r="X9">
        <v>10.049568532761935</v>
      </c>
      <c r="Y9">
        <v>0</v>
      </c>
      <c r="Z9">
        <v>2.0214079281987059</v>
      </c>
      <c r="AA9">
        <v>0</v>
      </c>
      <c r="AB9">
        <v>0</v>
      </c>
      <c r="AC9">
        <v>0</v>
      </c>
      <c r="AD9">
        <v>0</v>
      </c>
      <c r="AE9">
        <v>5.0055686804424955</v>
      </c>
      <c r="AF9">
        <v>2.5163114786057186</v>
      </c>
      <c r="AG9">
        <v>13.046391804633688</v>
      </c>
      <c r="AH9">
        <v>0</v>
      </c>
      <c r="AI9">
        <v>0</v>
      </c>
      <c r="AJ9">
        <v>0</v>
      </c>
      <c r="AK9">
        <v>8.0803467557921085</v>
      </c>
      <c r="AL9">
        <v>0</v>
      </c>
      <c r="AM9">
        <v>4.9279920418492997</v>
      </c>
      <c r="AN9">
        <v>0.83340378991859743</v>
      </c>
      <c r="AO9">
        <v>0</v>
      </c>
      <c r="AP9">
        <v>0.11853071676059278</v>
      </c>
      <c r="AQ9">
        <v>0</v>
      </c>
      <c r="AR9">
        <v>16.174223203506575</v>
      </c>
      <c r="AS9">
        <v>9.8382034994781886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21.563957398308848</v>
      </c>
      <c r="BB9">
        <f t="shared" si="0"/>
        <v>494.32019088659251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321.41751746387592</v>
      </c>
      <c r="M10">
        <v>27.927427150768025</v>
      </c>
      <c r="N10">
        <v>35.974916948452282</v>
      </c>
      <c r="O10">
        <v>0</v>
      </c>
      <c r="P10">
        <v>31.40379066490949</v>
      </c>
      <c r="Q10">
        <v>0</v>
      </c>
      <c r="R10">
        <v>0</v>
      </c>
      <c r="S10">
        <v>0</v>
      </c>
      <c r="T10">
        <v>0</v>
      </c>
      <c r="U10">
        <v>21.519363277866656</v>
      </c>
      <c r="V10">
        <v>0</v>
      </c>
      <c r="W10">
        <v>5.029184347081153</v>
      </c>
      <c r="X10">
        <v>10.049568532761935</v>
      </c>
      <c r="Y10">
        <v>0</v>
      </c>
      <c r="Z10">
        <v>2.0214079281987059</v>
      </c>
      <c r="AA10">
        <v>0</v>
      </c>
      <c r="AB10">
        <v>0</v>
      </c>
      <c r="AC10">
        <v>0</v>
      </c>
      <c r="AD10">
        <v>0</v>
      </c>
      <c r="AE10">
        <v>5.0055686804424955</v>
      </c>
      <c r="AF10">
        <v>2.5163114786057186</v>
      </c>
      <c r="AG10">
        <v>13.046391804633688</v>
      </c>
      <c r="AH10">
        <v>0</v>
      </c>
      <c r="AI10">
        <v>0</v>
      </c>
      <c r="AJ10">
        <v>0</v>
      </c>
      <c r="AK10">
        <v>8.0803467557921085</v>
      </c>
      <c r="AL10">
        <v>0</v>
      </c>
      <c r="AM10">
        <v>4.9279920418492997</v>
      </c>
      <c r="AN10">
        <v>0.83340378991859743</v>
      </c>
      <c r="AO10">
        <v>0</v>
      </c>
      <c r="AP10">
        <v>0.11853071676059278</v>
      </c>
      <c r="AQ10">
        <v>0</v>
      </c>
      <c r="AR10">
        <v>16.174223203506575</v>
      </c>
      <c r="AS10">
        <v>9.8382034994781886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21.563957398308848</v>
      </c>
      <c r="BB10">
        <f t="shared" si="0"/>
        <v>494.32019088659251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321.41751746387592</v>
      </c>
      <c r="M11">
        <v>27.927427150768025</v>
      </c>
      <c r="N11">
        <v>35.974916948452282</v>
      </c>
      <c r="O11">
        <v>0</v>
      </c>
      <c r="P11">
        <v>31.40379066490949</v>
      </c>
      <c r="Q11">
        <v>0</v>
      </c>
      <c r="R11">
        <v>0</v>
      </c>
      <c r="S11">
        <v>0</v>
      </c>
      <c r="T11">
        <v>0</v>
      </c>
      <c r="U11">
        <v>21.519363277866656</v>
      </c>
      <c r="V11">
        <v>0</v>
      </c>
      <c r="W11">
        <v>5.029184347081153</v>
      </c>
      <c r="X11">
        <v>10.049568532761935</v>
      </c>
      <c r="Y11">
        <v>0</v>
      </c>
      <c r="Z11">
        <v>2.0214079281987059</v>
      </c>
      <c r="AA11">
        <v>0</v>
      </c>
      <c r="AB11">
        <v>0</v>
      </c>
      <c r="AC11">
        <v>0</v>
      </c>
      <c r="AD11">
        <v>0</v>
      </c>
      <c r="AE11">
        <v>5.0055686804424955</v>
      </c>
      <c r="AF11">
        <v>2.5163114786057186</v>
      </c>
      <c r="AG11">
        <v>13.046391804633688</v>
      </c>
      <c r="AH11">
        <v>0</v>
      </c>
      <c r="AI11">
        <v>0</v>
      </c>
      <c r="AJ11">
        <v>0</v>
      </c>
      <c r="AK11">
        <v>8.0803467557921085</v>
      </c>
      <c r="AL11">
        <v>0</v>
      </c>
      <c r="AM11">
        <v>4.9279920418492997</v>
      </c>
      <c r="AN11">
        <v>0.83340378991859743</v>
      </c>
      <c r="AO11">
        <v>0</v>
      </c>
      <c r="AP11">
        <v>0.19755140805677313</v>
      </c>
      <c r="AQ11">
        <v>0</v>
      </c>
      <c r="AR11">
        <v>14.471673392611146</v>
      </c>
      <c r="AS11">
        <v>9.8382034994781886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21.496093881109598</v>
      </c>
      <c r="BB11">
        <f t="shared" si="0"/>
        <v>492.76452528419247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321.41751746387592</v>
      </c>
      <c r="M12">
        <v>27.927427150768025</v>
      </c>
      <c r="N12">
        <v>35.974916948452282</v>
      </c>
      <c r="O12">
        <v>0</v>
      </c>
      <c r="P12">
        <v>31.40379066490949</v>
      </c>
      <c r="Q12">
        <v>0</v>
      </c>
      <c r="R12">
        <v>0</v>
      </c>
      <c r="S12">
        <v>0</v>
      </c>
      <c r="T12">
        <v>0</v>
      </c>
      <c r="U12">
        <v>21.519363277866656</v>
      </c>
      <c r="V12">
        <v>0</v>
      </c>
      <c r="W12">
        <v>5.029184347081153</v>
      </c>
      <c r="X12">
        <v>10.049568532761935</v>
      </c>
      <c r="Y12">
        <v>0</v>
      </c>
      <c r="Z12">
        <v>2.0214079281987059</v>
      </c>
      <c r="AA12">
        <v>0</v>
      </c>
      <c r="AB12">
        <v>0</v>
      </c>
      <c r="AC12">
        <v>0</v>
      </c>
      <c r="AD12">
        <v>0</v>
      </c>
      <c r="AE12">
        <v>5.0055686804424955</v>
      </c>
      <c r="AF12">
        <v>2.5163114786057186</v>
      </c>
      <c r="AG12">
        <v>13.046391804633688</v>
      </c>
      <c r="AH12">
        <v>0</v>
      </c>
      <c r="AI12">
        <v>0</v>
      </c>
      <c r="AJ12">
        <v>0</v>
      </c>
      <c r="AK12">
        <v>8.0803467557921085</v>
      </c>
      <c r="AL12">
        <v>0</v>
      </c>
      <c r="AM12">
        <v>4.9279920418492997</v>
      </c>
      <c r="AN12">
        <v>0.83340378991859743</v>
      </c>
      <c r="AO12">
        <v>0</v>
      </c>
      <c r="AP12">
        <v>0.19755140805677313</v>
      </c>
      <c r="AQ12">
        <v>0</v>
      </c>
      <c r="AR12">
        <v>14.471673392611146</v>
      </c>
      <c r="AS12">
        <v>9.8382034994781886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21.496093881109598</v>
      </c>
      <c r="BB12">
        <f t="shared" si="0"/>
        <v>492.76452528419247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321.41751746387592</v>
      </c>
      <c r="M13">
        <v>27.927427150768025</v>
      </c>
      <c r="N13">
        <v>35.974916948452282</v>
      </c>
      <c r="O13">
        <v>0</v>
      </c>
      <c r="P13">
        <v>31.40379066490949</v>
      </c>
      <c r="Q13">
        <v>0</v>
      </c>
      <c r="R13">
        <v>0</v>
      </c>
      <c r="S13">
        <v>0</v>
      </c>
      <c r="T13">
        <v>0</v>
      </c>
      <c r="U13">
        <v>21.519363277866656</v>
      </c>
      <c r="V13">
        <v>0</v>
      </c>
      <c r="W13">
        <v>5.029184347081153</v>
      </c>
      <c r="X13">
        <v>10.049568532761935</v>
      </c>
      <c r="Y13">
        <v>0</v>
      </c>
      <c r="Z13">
        <v>2.0214079281987059</v>
      </c>
      <c r="AA13">
        <v>0</v>
      </c>
      <c r="AB13">
        <v>0</v>
      </c>
      <c r="AC13">
        <v>0</v>
      </c>
      <c r="AD13">
        <v>0</v>
      </c>
      <c r="AE13">
        <v>5.0055686804424955</v>
      </c>
      <c r="AF13">
        <v>2.5163114786057186</v>
      </c>
      <c r="AG13">
        <v>13.046391804633688</v>
      </c>
      <c r="AH13">
        <v>0</v>
      </c>
      <c r="AI13">
        <v>0</v>
      </c>
      <c r="AJ13">
        <v>0</v>
      </c>
      <c r="AK13">
        <v>8.0803467557921085</v>
      </c>
      <c r="AL13">
        <v>0</v>
      </c>
      <c r="AM13">
        <v>4.9279920418492997</v>
      </c>
      <c r="AN13">
        <v>0.83340378991859743</v>
      </c>
      <c r="AO13">
        <v>0</v>
      </c>
      <c r="AP13">
        <v>0.19755140805677313</v>
      </c>
      <c r="AQ13">
        <v>0</v>
      </c>
      <c r="AR13">
        <v>13.960908385305782</v>
      </c>
      <c r="AS13">
        <v>9.8382034994781886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21.474743903804235</v>
      </c>
      <c r="BB13">
        <f t="shared" si="0"/>
        <v>492.27511025419255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321.41751746387592</v>
      </c>
      <c r="M14">
        <v>27.927427150768025</v>
      </c>
      <c r="N14">
        <v>35.974916948452282</v>
      </c>
      <c r="O14">
        <v>0</v>
      </c>
      <c r="P14">
        <v>31.40379066490949</v>
      </c>
      <c r="Q14">
        <v>0</v>
      </c>
      <c r="R14">
        <v>0</v>
      </c>
      <c r="S14">
        <v>0</v>
      </c>
      <c r="T14">
        <v>0</v>
      </c>
      <c r="U14">
        <v>21.519363277866656</v>
      </c>
      <c r="V14">
        <v>0</v>
      </c>
      <c r="W14">
        <v>5.029184347081153</v>
      </c>
      <c r="X14">
        <v>10.049568532761935</v>
      </c>
      <c r="Y14">
        <v>0</v>
      </c>
      <c r="Z14">
        <v>2.0214079281987059</v>
      </c>
      <c r="AA14">
        <v>0</v>
      </c>
      <c r="AB14">
        <v>0</v>
      </c>
      <c r="AC14">
        <v>0</v>
      </c>
      <c r="AD14">
        <v>0</v>
      </c>
      <c r="AE14">
        <v>5.0055686804424955</v>
      </c>
      <c r="AF14">
        <v>2.5163114786057186</v>
      </c>
      <c r="AG14">
        <v>13.046391804633688</v>
      </c>
      <c r="AH14">
        <v>0</v>
      </c>
      <c r="AI14">
        <v>0</v>
      </c>
      <c r="AJ14">
        <v>0</v>
      </c>
      <c r="AK14">
        <v>8.0803467557921085</v>
      </c>
      <c r="AL14">
        <v>0</v>
      </c>
      <c r="AM14">
        <v>4.9279920418492997</v>
      </c>
      <c r="AN14">
        <v>0.83340378991859743</v>
      </c>
      <c r="AO14">
        <v>0</v>
      </c>
      <c r="AP14">
        <v>0.19755140805677313</v>
      </c>
      <c r="AQ14">
        <v>0</v>
      </c>
      <c r="AR14">
        <v>13.960908385305782</v>
      </c>
      <c r="AS14">
        <v>9.8382034994781886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21.474743903804235</v>
      </c>
      <c r="BB14">
        <f t="shared" si="0"/>
        <v>492.27511025419255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321.41751746387592</v>
      </c>
      <c r="M15">
        <v>27.927427150768025</v>
      </c>
      <c r="N15">
        <v>35.974916948452282</v>
      </c>
      <c r="O15">
        <v>0</v>
      </c>
      <c r="P15">
        <v>31.40379066490949</v>
      </c>
      <c r="Q15">
        <v>0</v>
      </c>
      <c r="R15">
        <v>0</v>
      </c>
      <c r="S15">
        <v>0</v>
      </c>
      <c r="T15">
        <v>0</v>
      </c>
      <c r="U15">
        <v>21.519363277866656</v>
      </c>
      <c r="V15">
        <v>0</v>
      </c>
      <c r="W15">
        <v>5.029184347081153</v>
      </c>
      <c r="X15">
        <v>10.049568532761935</v>
      </c>
      <c r="Y15">
        <v>0</v>
      </c>
      <c r="Z15">
        <v>2.0214079281987059</v>
      </c>
      <c r="AA15">
        <v>0</v>
      </c>
      <c r="AB15">
        <v>0</v>
      </c>
      <c r="AC15">
        <v>0</v>
      </c>
      <c r="AD15">
        <v>0</v>
      </c>
      <c r="AE15">
        <v>5.0055686804424955</v>
      </c>
      <c r="AF15">
        <v>2.5163114786057186</v>
      </c>
      <c r="AG15">
        <v>13.046391804633688</v>
      </c>
      <c r="AH15">
        <v>0</v>
      </c>
      <c r="AI15">
        <v>0</v>
      </c>
      <c r="AJ15">
        <v>0</v>
      </c>
      <c r="AK15">
        <v>8.0803467557921085</v>
      </c>
      <c r="AL15">
        <v>0</v>
      </c>
      <c r="AM15">
        <v>4.9279920418492997</v>
      </c>
      <c r="AN15">
        <v>0.83340378991859743</v>
      </c>
      <c r="AO15">
        <v>0</v>
      </c>
      <c r="AP15">
        <v>0.19755140805677313</v>
      </c>
      <c r="AQ15">
        <v>0</v>
      </c>
      <c r="AR15">
        <v>16.174223203506575</v>
      </c>
      <c r="AS15">
        <v>9.8382034994781886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21.567260463205027</v>
      </c>
      <c r="BB15">
        <f t="shared" si="0"/>
        <v>494.39590851299249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321.41751746387592</v>
      </c>
      <c r="M16">
        <v>27.927427150768025</v>
      </c>
      <c r="N16">
        <v>35.974916948452282</v>
      </c>
      <c r="O16">
        <v>0</v>
      </c>
      <c r="P16">
        <v>31.40379066490949</v>
      </c>
      <c r="Q16">
        <v>0</v>
      </c>
      <c r="R16">
        <v>0</v>
      </c>
      <c r="S16">
        <v>0</v>
      </c>
      <c r="T16">
        <v>0</v>
      </c>
      <c r="U16">
        <v>21.519363277866656</v>
      </c>
      <c r="V16">
        <v>0</v>
      </c>
      <c r="W16">
        <v>5.029184347081153</v>
      </c>
      <c r="X16">
        <v>10.049568532761935</v>
      </c>
      <c r="Y16">
        <v>0</v>
      </c>
      <c r="Z16">
        <v>2.0214079281987059</v>
      </c>
      <c r="AA16">
        <v>0</v>
      </c>
      <c r="AB16">
        <v>0</v>
      </c>
      <c r="AC16">
        <v>0</v>
      </c>
      <c r="AD16">
        <v>0</v>
      </c>
      <c r="AE16">
        <v>5.0055686804424955</v>
      </c>
      <c r="AF16">
        <v>2.5163114786057186</v>
      </c>
      <c r="AG16">
        <v>13.046391804633688</v>
      </c>
      <c r="AH16">
        <v>0</v>
      </c>
      <c r="AI16">
        <v>0</v>
      </c>
      <c r="AJ16">
        <v>0</v>
      </c>
      <c r="AK16">
        <v>8.0803467557921085</v>
      </c>
      <c r="AL16">
        <v>0</v>
      </c>
      <c r="AM16">
        <v>4.9279920418492997</v>
      </c>
      <c r="AN16">
        <v>0.83340378991859743</v>
      </c>
      <c r="AO16">
        <v>0</v>
      </c>
      <c r="AP16">
        <v>0.19755140805677313</v>
      </c>
      <c r="AQ16">
        <v>0</v>
      </c>
      <c r="AR16">
        <v>16.174223203506575</v>
      </c>
      <c r="AS16">
        <v>9.8382034994781886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21.567260463205027</v>
      </c>
      <c r="BB16">
        <f t="shared" si="0"/>
        <v>494.39590851299249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321.41751746387592</v>
      </c>
      <c r="M17">
        <v>27.927427150768025</v>
      </c>
      <c r="N17">
        <v>35.974916948452282</v>
      </c>
      <c r="O17">
        <v>0</v>
      </c>
      <c r="P17">
        <v>31.40379066490949</v>
      </c>
      <c r="Q17">
        <v>0</v>
      </c>
      <c r="R17">
        <v>0</v>
      </c>
      <c r="S17">
        <v>0</v>
      </c>
      <c r="T17">
        <v>0</v>
      </c>
      <c r="U17">
        <v>21.519363277866656</v>
      </c>
      <c r="V17">
        <v>0</v>
      </c>
      <c r="W17">
        <v>5.0311005280585084</v>
      </c>
      <c r="X17">
        <v>10.049586920675173</v>
      </c>
      <c r="Y17">
        <v>0</v>
      </c>
      <c r="Z17">
        <v>2.0214079281987059</v>
      </c>
      <c r="AA17">
        <v>0</v>
      </c>
      <c r="AB17">
        <v>0</v>
      </c>
      <c r="AC17">
        <v>0</v>
      </c>
      <c r="AD17">
        <v>0</v>
      </c>
      <c r="AE17">
        <v>5.0055686804424955</v>
      </c>
      <c r="AF17">
        <v>2.5163114786057186</v>
      </c>
      <c r="AG17">
        <v>13.046391804633688</v>
      </c>
      <c r="AH17">
        <v>0</v>
      </c>
      <c r="AI17">
        <v>0</v>
      </c>
      <c r="AJ17">
        <v>0</v>
      </c>
      <c r="AK17">
        <v>8.0803467557921085</v>
      </c>
      <c r="AL17">
        <v>0</v>
      </c>
      <c r="AM17">
        <v>4.9279920418492997</v>
      </c>
      <c r="AN17">
        <v>0.83340378991859743</v>
      </c>
      <c r="AO17">
        <v>0</v>
      </c>
      <c r="AP17">
        <v>0.19755140805677313</v>
      </c>
      <c r="AQ17">
        <v>0</v>
      </c>
      <c r="AR17">
        <v>14.471673392611146</v>
      </c>
      <c r="AS17">
        <v>9.8382034994781886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21.496174746089228</v>
      </c>
      <c r="BB17">
        <f t="shared" si="0"/>
        <v>492.76637898810344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321.41751746387592</v>
      </c>
      <c r="M18">
        <v>27.927427150768025</v>
      </c>
      <c r="N18">
        <v>35.974916948452282</v>
      </c>
      <c r="O18">
        <v>0</v>
      </c>
      <c r="P18">
        <v>31.40379066490949</v>
      </c>
      <c r="Q18">
        <v>0</v>
      </c>
      <c r="R18">
        <v>0</v>
      </c>
      <c r="S18">
        <v>0</v>
      </c>
      <c r="T18">
        <v>0</v>
      </c>
      <c r="U18">
        <v>21.519363277866656</v>
      </c>
      <c r="V18">
        <v>0</v>
      </c>
      <c r="W18">
        <v>5.0311005280585084</v>
      </c>
      <c r="X18">
        <v>10.049586920675173</v>
      </c>
      <c r="Y18">
        <v>0</v>
      </c>
      <c r="Z18">
        <v>2.0214079281987059</v>
      </c>
      <c r="AA18">
        <v>0</v>
      </c>
      <c r="AB18">
        <v>0</v>
      </c>
      <c r="AC18">
        <v>0</v>
      </c>
      <c r="AD18">
        <v>0</v>
      </c>
      <c r="AE18">
        <v>5.0055686804424955</v>
      </c>
      <c r="AF18">
        <v>2.5163114786057186</v>
      </c>
      <c r="AG18">
        <v>13.046391804633688</v>
      </c>
      <c r="AH18">
        <v>0</v>
      </c>
      <c r="AI18">
        <v>0</v>
      </c>
      <c r="AJ18">
        <v>0</v>
      </c>
      <c r="AK18">
        <v>8.0803467557921085</v>
      </c>
      <c r="AL18">
        <v>0</v>
      </c>
      <c r="AM18">
        <v>4.9279920418492997</v>
      </c>
      <c r="AN18">
        <v>0.83340378991859743</v>
      </c>
      <c r="AO18">
        <v>0</v>
      </c>
      <c r="AP18">
        <v>0.19755140805677313</v>
      </c>
      <c r="AQ18">
        <v>0</v>
      </c>
      <c r="AR18">
        <v>14.471673392611146</v>
      </c>
      <c r="AS18">
        <v>9.8382034994781886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21.496174746089228</v>
      </c>
      <c r="BB18">
        <f t="shared" si="0"/>
        <v>492.76637898810344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321.41751746387592</v>
      </c>
      <c r="M19">
        <v>27.927427150768025</v>
      </c>
      <c r="N19">
        <v>35.974916948452282</v>
      </c>
      <c r="O19">
        <v>0</v>
      </c>
      <c r="P19">
        <v>31.40379066490949</v>
      </c>
      <c r="Q19">
        <v>0</v>
      </c>
      <c r="R19">
        <v>0</v>
      </c>
      <c r="S19">
        <v>0</v>
      </c>
      <c r="T19">
        <v>0</v>
      </c>
      <c r="U19">
        <v>21.519363277866656</v>
      </c>
      <c r="V19">
        <v>0</v>
      </c>
      <c r="W19">
        <v>5.0311005280585084</v>
      </c>
      <c r="X19">
        <v>10.049586920675173</v>
      </c>
      <c r="Y19">
        <v>0</v>
      </c>
      <c r="Z19">
        <v>2.0214079281987059</v>
      </c>
      <c r="AA19">
        <v>0</v>
      </c>
      <c r="AB19">
        <v>0</v>
      </c>
      <c r="AC19">
        <v>0</v>
      </c>
      <c r="AD19">
        <v>0</v>
      </c>
      <c r="AE19">
        <v>5.0055686804424955</v>
      </c>
      <c r="AF19">
        <v>2.5163114786057186</v>
      </c>
      <c r="AG19">
        <v>13.046391804633688</v>
      </c>
      <c r="AH19">
        <v>0</v>
      </c>
      <c r="AI19">
        <v>0</v>
      </c>
      <c r="AJ19">
        <v>0</v>
      </c>
      <c r="AK19">
        <v>8.0803467557921085</v>
      </c>
      <c r="AL19">
        <v>0</v>
      </c>
      <c r="AM19">
        <v>4.9279920418492997</v>
      </c>
      <c r="AN19">
        <v>0.83340378991859743</v>
      </c>
      <c r="AO19">
        <v>0</v>
      </c>
      <c r="AP19">
        <v>0.19755140805677313</v>
      </c>
      <c r="AQ19">
        <v>0</v>
      </c>
      <c r="AR19">
        <v>14.471673392611146</v>
      </c>
      <c r="AS19">
        <v>9.8382034994781886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21.496174746089228</v>
      </c>
      <c r="BB19">
        <f t="shared" si="0"/>
        <v>492.76637898810344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321.41751746387592</v>
      </c>
      <c r="M20">
        <v>27.927427150768025</v>
      </c>
      <c r="N20">
        <v>35.974916948452282</v>
      </c>
      <c r="O20">
        <v>0</v>
      </c>
      <c r="P20">
        <v>31.40379066490949</v>
      </c>
      <c r="Q20">
        <v>0</v>
      </c>
      <c r="R20">
        <v>0</v>
      </c>
      <c r="S20">
        <v>0</v>
      </c>
      <c r="T20">
        <v>0</v>
      </c>
      <c r="U20">
        <v>21.519363277866656</v>
      </c>
      <c r="V20">
        <v>0</v>
      </c>
      <c r="W20">
        <v>5.0311005280585084</v>
      </c>
      <c r="X20">
        <v>10.049586920675173</v>
      </c>
      <c r="Y20">
        <v>0</v>
      </c>
      <c r="Z20">
        <v>2.0214079281987059</v>
      </c>
      <c r="AA20">
        <v>0</v>
      </c>
      <c r="AB20">
        <v>0</v>
      </c>
      <c r="AC20">
        <v>0</v>
      </c>
      <c r="AD20">
        <v>0</v>
      </c>
      <c r="AE20">
        <v>5.0055686804424955</v>
      </c>
      <c r="AF20">
        <v>2.5163114786057186</v>
      </c>
      <c r="AG20">
        <v>13.046391804633688</v>
      </c>
      <c r="AH20">
        <v>0</v>
      </c>
      <c r="AI20">
        <v>0</v>
      </c>
      <c r="AJ20">
        <v>0</v>
      </c>
      <c r="AK20">
        <v>8.0803467557921085</v>
      </c>
      <c r="AL20">
        <v>0</v>
      </c>
      <c r="AM20">
        <v>4.9279920418492997</v>
      </c>
      <c r="AN20">
        <v>0.83340378991859743</v>
      </c>
      <c r="AO20">
        <v>0</v>
      </c>
      <c r="AP20">
        <v>0.19755140805677313</v>
      </c>
      <c r="AQ20">
        <v>0</v>
      </c>
      <c r="AR20">
        <v>14.471673392611146</v>
      </c>
      <c r="AS20">
        <v>9.8382034994781886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21.496174746089228</v>
      </c>
      <c r="BB20">
        <f t="shared" si="0"/>
        <v>492.76637898810344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321.41751746387592</v>
      </c>
      <c r="M21">
        <v>27.927427150768025</v>
      </c>
      <c r="N21">
        <v>35.974916948452282</v>
      </c>
      <c r="O21">
        <v>0</v>
      </c>
      <c r="P21">
        <v>31.40379066490949</v>
      </c>
      <c r="Q21">
        <v>0</v>
      </c>
      <c r="R21">
        <v>0</v>
      </c>
      <c r="S21">
        <v>0</v>
      </c>
      <c r="T21">
        <v>0</v>
      </c>
      <c r="U21">
        <v>21.519363277866656</v>
      </c>
      <c r="V21">
        <v>0</v>
      </c>
      <c r="W21">
        <v>5.0311005280585084</v>
      </c>
      <c r="X21">
        <v>10.049586920675173</v>
      </c>
      <c r="Y21">
        <v>0</v>
      </c>
      <c r="Z21">
        <v>2.0214079281987059</v>
      </c>
      <c r="AA21">
        <v>0</v>
      </c>
      <c r="AB21">
        <v>0</v>
      </c>
      <c r="AC21">
        <v>0</v>
      </c>
      <c r="AD21">
        <v>0</v>
      </c>
      <c r="AE21">
        <v>5.0055686804424955</v>
      </c>
      <c r="AF21">
        <v>2.5163114786057186</v>
      </c>
      <c r="AG21">
        <v>13.046391804633688</v>
      </c>
      <c r="AH21">
        <v>0</v>
      </c>
      <c r="AI21">
        <v>0</v>
      </c>
      <c r="AJ21">
        <v>0</v>
      </c>
      <c r="AK21">
        <v>8.0803467557921085</v>
      </c>
      <c r="AL21">
        <v>0</v>
      </c>
      <c r="AM21">
        <v>4.9279920418492997</v>
      </c>
      <c r="AN21">
        <v>0.83340378991859743</v>
      </c>
      <c r="AO21">
        <v>0</v>
      </c>
      <c r="AP21">
        <v>0.19755140805677313</v>
      </c>
      <c r="AQ21">
        <v>0</v>
      </c>
      <c r="AR21">
        <v>16.174223203506575</v>
      </c>
      <c r="AS21">
        <v>9.8382034994781886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21.567341328184657</v>
      </c>
      <c r="BB21">
        <f t="shared" si="0"/>
        <v>494.39776221690346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321.41751746387592</v>
      </c>
      <c r="M22">
        <v>27.927427150768025</v>
      </c>
      <c r="N22">
        <v>35.974916948452282</v>
      </c>
      <c r="O22">
        <v>0</v>
      </c>
      <c r="P22">
        <v>31.40379066490949</v>
      </c>
      <c r="Q22">
        <v>0</v>
      </c>
      <c r="R22">
        <v>0</v>
      </c>
      <c r="S22">
        <v>0</v>
      </c>
      <c r="T22">
        <v>0</v>
      </c>
      <c r="U22">
        <v>21.519363277866656</v>
      </c>
      <c r="V22">
        <v>0</v>
      </c>
      <c r="W22">
        <v>5.0311005280585084</v>
      </c>
      <c r="X22">
        <v>10.049586920675173</v>
      </c>
      <c r="Y22">
        <v>0</v>
      </c>
      <c r="Z22">
        <v>2.0214079281987059</v>
      </c>
      <c r="AA22">
        <v>0</v>
      </c>
      <c r="AB22">
        <v>0</v>
      </c>
      <c r="AC22">
        <v>0</v>
      </c>
      <c r="AD22">
        <v>0</v>
      </c>
      <c r="AE22">
        <v>5.0055686804424955</v>
      </c>
      <c r="AF22">
        <v>2.5163114786057186</v>
      </c>
      <c r="AG22">
        <v>13.046391804633688</v>
      </c>
      <c r="AH22">
        <v>0</v>
      </c>
      <c r="AI22">
        <v>0</v>
      </c>
      <c r="AJ22">
        <v>0</v>
      </c>
      <c r="AK22">
        <v>8.0803467557921085</v>
      </c>
      <c r="AL22">
        <v>0</v>
      </c>
      <c r="AM22">
        <v>4.9279920418492997</v>
      </c>
      <c r="AN22">
        <v>0.83340378991859743</v>
      </c>
      <c r="AO22">
        <v>0</v>
      </c>
      <c r="AP22">
        <v>0.19755140805677313</v>
      </c>
      <c r="AQ22">
        <v>0</v>
      </c>
      <c r="AR22">
        <v>16.174223203506575</v>
      </c>
      <c r="AS22">
        <v>9.8382034994781886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21.567341328184657</v>
      </c>
      <c r="BB22">
        <f t="shared" si="0"/>
        <v>494.39776221690346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321.41751746387592</v>
      </c>
      <c r="M23">
        <v>27.927427150768025</v>
      </c>
      <c r="N23">
        <v>35.974916948452282</v>
      </c>
      <c r="O23">
        <v>0</v>
      </c>
      <c r="P23">
        <v>31.40379066490949</v>
      </c>
      <c r="Q23">
        <v>0</v>
      </c>
      <c r="R23">
        <v>0</v>
      </c>
      <c r="S23">
        <v>0</v>
      </c>
      <c r="T23">
        <v>0</v>
      </c>
      <c r="U23">
        <v>21.519363277866656</v>
      </c>
      <c r="V23">
        <v>0</v>
      </c>
      <c r="W23">
        <v>5.0311005280585084</v>
      </c>
      <c r="X23">
        <v>10.049586920675173</v>
      </c>
      <c r="Y23">
        <v>0</v>
      </c>
      <c r="Z23">
        <v>2.0214079281987059</v>
      </c>
      <c r="AA23">
        <v>0</v>
      </c>
      <c r="AB23">
        <v>0</v>
      </c>
      <c r="AC23">
        <v>0</v>
      </c>
      <c r="AD23">
        <v>0</v>
      </c>
      <c r="AE23">
        <v>5.0055686804424955</v>
      </c>
      <c r="AF23">
        <v>2.5163114786057186</v>
      </c>
      <c r="AG23">
        <v>13.046391804633688</v>
      </c>
      <c r="AH23">
        <v>0</v>
      </c>
      <c r="AI23">
        <v>0</v>
      </c>
      <c r="AJ23">
        <v>0</v>
      </c>
      <c r="AK23">
        <v>8.0803467557921085</v>
      </c>
      <c r="AL23">
        <v>0</v>
      </c>
      <c r="AM23">
        <v>4.9279920418492997</v>
      </c>
      <c r="AN23">
        <v>0.83340378991859743</v>
      </c>
      <c r="AO23">
        <v>0</v>
      </c>
      <c r="AP23">
        <v>0.19755140805677313</v>
      </c>
      <c r="AQ23">
        <v>0</v>
      </c>
      <c r="AR23">
        <v>14.471673392611146</v>
      </c>
      <c r="AS23">
        <v>9.8382034994781886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21.496174746089228</v>
      </c>
      <c r="BB23">
        <f t="shared" si="0"/>
        <v>492.76637898810344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321.41751746387592</v>
      </c>
      <c r="M24">
        <v>27.927427150768025</v>
      </c>
      <c r="N24">
        <v>35.974916948452282</v>
      </c>
      <c r="O24">
        <v>0</v>
      </c>
      <c r="P24">
        <v>31.40379066490949</v>
      </c>
      <c r="Q24">
        <v>0</v>
      </c>
      <c r="R24">
        <v>0</v>
      </c>
      <c r="S24">
        <v>0</v>
      </c>
      <c r="T24">
        <v>0</v>
      </c>
      <c r="U24">
        <v>21.519363277866656</v>
      </c>
      <c r="V24">
        <v>0</v>
      </c>
      <c r="W24">
        <v>5.0311005280585084</v>
      </c>
      <c r="X24">
        <v>10.049586920675173</v>
      </c>
      <c r="Y24">
        <v>0</v>
      </c>
      <c r="Z24">
        <v>2.0214079281987059</v>
      </c>
      <c r="AA24">
        <v>0</v>
      </c>
      <c r="AB24">
        <v>0</v>
      </c>
      <c r="AC24">
        <v>0</v>
      </c>
      <c r="AD24">
        <v>0</v>
      </c>
      <c r="AE24">
        <v>5.0055686804424955</v>
      </c>
      <c r="AF24">
        <v>2.5163114786057186</v>
      </c>
      <c r="AG24">
        <v>13.046391804633688</v>
      </c>
      <c r="AH24">
        <v>1.2103818237319974</v>
      </c>
      <c r="AI24">
        <v>0</v>
      </c>
      <c r="AJ24">
        <v>0</v>
      </c>
      <c r="AK24">
        <v>8.0803467557921085</v>
      </c>
      <c r="AL24">
        <v>0</v>
      </c>
      <c r="AM24">
        <v>4.9279920418492997</v>
      </c>
      <c r="AN24">
        <v>0.83340378991859743</v>
      </c>
      <c r="AO24">
        <v>0</v>
      </c>
      <c r="AP24">
        <v>0</v>
      </c>
      <c r="AQ24">
        <v>3.9078220331872258</v>
      </c>
      <c r="AR24">
        <v>14.471673392611146</v>
      </c>
      <c r="AS24">
        <v>9.8382034994781886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21.701858018451677</v>
      </c>
      <c r="BB24">
        <f t="shared" si="0"/>
        <v>497.4813481646035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9.4030905943510099</v>
      </c>
      <c r="L25">
        <v>349.3366715764015</v>
      </c>
      <c r="M25">
        <v>27.927427150768025</v>
      </c>
      <c r="N25">
        <v>35.974916948452282</v>
      </c>
      <c r="O25">
        <v>0</v>
      </c>
      <c r="P25">
        <v>31.40379066490949</v>
      </c>
      <c r="Q25">
        <v>0</v>
      </c>
      <c r="R25">
        <v>12.866227226288524</v>
      </c>
      <c r="S25">
        <v>8.0340850334465568</v>
      </c>
      <c r="T25">
        <v>0</v>
      </c>
      <c r="U25">
        <v>21.519363277866656</v>
      </c>
      <c r="V25">
        <v>2.6696022888575239</v>
      </c>
      <c r="W25">
        <v>10.739179869686392</v>
      </c>
      <c r="X25">
        <v>45.502268955575779</v>
      </c>
      <c r="Y25">
        <v>0</v>
      </c>
      <c r="Z25">
        <v>2.0214079281987059</v>
      </c>
      <c r="AA25">
        <v>0</v>
      </c>
      <c r="AB25">
        <v>0</v>
      </c>
      <c r="AC25">
        <v>0</v>
      </c>
      <c r="AD25">
        <v>0</v>
      </c>
      <c r="AE25">
        <v>5.0055686804424955</v>
      </c>
      <c r="AF25">
        <v>2.5163114786057186</v>
      </c>
      <c r="AG25">
        <v>13.046391804633688</v>
      </c>
      <c r="AH25">
        <v>6.4947323413692324</v>
      </c>
      <c r="AI25">
        <v>0</v>
      </c>
      <c r="AJ25">
        <v>0</v>
      </c>
      <c r="AK25">
        <v>8.0803467557921085</v>
      </c>
      <c r="AL25">
        <v>0</v>
      </c>
      <c r="AM25">
        <v>4.9279920418492997</v>
      </c>
      <c r="AN25">
        <v>0.83340378991859743</v>
      </c>
      <c r="AO25">
        <v>0</v>
      </c>
      <c r="AP25">
        <v>0</v>
      </c>
      <c r="AQ25">
        <v>7.8156437560008341</v>
      </c>
      <c r="AR25">
        <v>14.471673392611146</v>
      </c>
      <c r="AS25">
        <v>9.8382034994781886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26.351902900519999</v>
      </c>
      <c r="BB25">
        <f t="shared" si="0"/>
        <v>604.07639615498374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9.4030185661637962</v>
      </c>
      <c r="L26">
        <v>349.39889517153171</v>
      </c>
      <c r="M26">
        <v>27.927427150768025</v>
      </c>
      <c r="N26">
        <v>35.974916948452282</v>
      </c>
      <c r="O26">
        <v>0</v>
      </c>
      <c r="P26">
        <v>31.40379066490949</v>
      </c>
      <c r="Q26">
        <v>0</v>
      </c>
      <c r="R26">
        <v>12.866227226288524</v>
      </c>
      <c r="S26">
        <v>8.0340850334465568</v>
      </c>
      <c r="T26">
        <v>0</v>
      </c>
      <c r="U26">
        <v>21.519363277866656</v>
      </c>
      <c r="V26">
        <v>3.5059220720222961</v>
      </c>
      <c r="W26">
        <v>10.739179869686392</v>
      </c>
      <c r="X26">
        <v>45.502268955575779</v>
      </c>
      <c r="Y26">
        <v>0</v>
      </c>
      <c r="Z26">
        <v>2.0214079281987059</v>
      </c>
      <c r="AA26">
        <v>0</v>
      </c>
      <c r="AB26">
        <v>1.0411316765810896</v>
      </c>
      <c r="AC26">
        <v>0</v>
      </c>
      <c r="AD26">
        <v>0</v>
      </c>
      <c r="AE26">
        <v>5.0055686804424955</v>
      </c>
      <c r="AF26">
        <v>2.5163114786057186</v>
      </c>
      <c r="AG26">
        <v>13.046391804633688</v>
      </c>
      <c r="AH26">
        <v>13.284679746399499</v>
      </c>
      <c r="AI26">
        <v>0</v>
      </c>
      <c r="AJ26">
        <v>0</v>
      </c>
      <c r="AK26">
        <v>8.0803467557921085</v>
      </c>
      <c r="AL26">
        <v>0</v>
      </c>
      <c r="AM26">
        <v>4.9279920418492997</v>
      </c>
      <c r="AN26">
        <v>0.83340378991859743</v>
      </c>
      <c r="AO26">
        <v>0</v>
      </c>
      <c r="AP26">
        <v>0</v>
      </c>
      <c r="AQ26">
        <v>11.723466099561676</v>
      </c>
      <c r="AR26">
        <v>14.471673392611146</v>
      </c>
      <c r="AS26">
        <v>9.8382034994781886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26.88014508252672</v>
      </c>
      <c r="BB26">
        <f t="shared" si="0"/>
        <v>616.18552674825719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319.69559940884039</v>
      </c>
      <c r="M27">
        <v>27.927427150768025</v>
      </c>
      <c r="N27">
        <v>35.974916948452282</v>
      </c>
      <c r="O27">
        <v>0</v>
      </c>
      <c r="P27">
        <v>31.40379066490949</v>
      </c>
      <c r="Q27">
        <v>0</v>
      </c>
      <c r="R27">
        <v>12.869048692582819</v>
      </c>
      <c r="S27">
        <v>0</v>
      </c>
      <c r="T27">
        <v>0</v>
      </c>
      <c r="U27">
        <v>21.519363277866656</v>
      </c>
      <c r="V27">
        <v>3.6001438967455388</v>
      </c>
      <c r="W27">
        <v>10.029368804131508</v>
      </c>
      <c r="X27">
        <v>44.551525706619486</v>
      </c>
      <c r="Y27">
        <v>0</v>
      </c>
      <c r="Z27">
        <v>2.0214079281987059</v>
      </c>
      <c r="AA27">
        <v>0</v>
      </c>
      <c r="AB27">
        <v>4.0812348638071381</v>
      </c>
      <c r="AC27">
        <v>3.0213957887706111</v>
      </c>
      <c r="AD27">
        <v>0</v>
      </c>
      <c r="AE27">
        <v>5.0055686804424955</v>
      </c>
      <c r="AF27">
        <v>2.5163114786057186</v>
      </c>
      <c r="AG27">
        <v>13.046391804633688</v>
      </c>
      <c r="AH27">
        <v>21.255487719682737</v>
      </c>
      <c r="AI27">
        <v>1.1922947756209559</v>
      </c>
      <c r="AJ27">
        <v>0</v>
      </c>
      <c r="AK27">
        <v>8.0803467557921085</v>
      </c>
      <c r="AL27">
        <v>0</v>
      </c>
      <c r="AM27">
        <v>4.9279920418492997</v>
      </c>
      <c r="AN27">
        <v>0.83340378991859743</v>
      </c>
      <c r="AO27">
        <v>0</v>
      </c>
      <c r="AP27">
        <v>0</v>
      </c>
      <c r="AQ27">
        <v>11.723466099561676</v>
      </c>
      <c r="AR27">
        <v>16.174223203506575</v>
      </c>
      <c r="AS27">
        <v>9.8382034994781886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25.551876562596778</v>
      </c>
      <c r="BB27">
        <f t="shared" si="0"/>
        <v>585.73703641818781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9.4029884817468918</v>
      </c>
      <c r="L28">
        <v>319.69389834582461</v>
      </c>
      <c r="M28">
        <v>27.927427150768025</v>
      </c>
      <c r="N28">
        <v>35.974916948452282</v>
      </c>
      <c r="O28">
        <v>0</v>
      </c>
      <c r="P28">
        <v>31.40379066490949</v>
      </c>
      <c r="Q28">
        <v>0</v>
      </c>
      <c r="R28">
        <v>12.869048692582819</v>
      </c>
      <c r="S28">
        <v>8.0325951192599181</v>
      </c>
      <c r="T28">
        <v>0</v>
      </c>
      <c r="U28">
        <v>21.519363277866656</v>
      </c>
      <c r="V28">
        <v>3.601167176211407</v>
      </c>
      <c r="W28">
        <v>10.739582220280267</v>
      </c>
      <c r="X28">
        <v>45.502559904794516</v>
      </c>
      <c r="Y28">
        <v>0</v>
      </c>
      <c r="Z28">
        <v>4.0428155362137339</v>
      </c>
      <c r="AA28">
        <v>4.333285208098518</v>
      </c>
      <c r="AB28">
        <v>8.2041148700688797</v>
      </c>
      <c r="AC28">
        <v>6.0427912646629087</v>
      </c>
      <c r="AD28">
        <v>2.8439956167814655</v>
      </c>
      <c r="AE28">
        <v>5.0055686804424955</v>
      </c>
      <c r="AF28">
        <v>2.5163114786057186</v>
      </c>
      <c r="AG28">
        <v>13.046391804633688</v>
      </c>
      <c r="AH28">
        <v>29.16725224118138</v>
      </c>
      <c r="AI28">
        <v>5.1666099643080772</v>
      </c>
      <c r="AJ28">
        <v>0</v>
      </c>
      <c r="AK28">
        <v>8.0803467557921085</v>
      </c>
      <c r="AL28">
        <v>0</v>
      </c>
      <c r="AM28">
        <v>4.9279920418492997</v>
      </c>
      <c r="AN28">
        <v>0.83340378991859743</v>
      </c>
      <c r="AO28">
        <v>0</v>
      </c>
      <c r="AP28">
        <v>0</v>
      </c>
      <c r="AQ28">
        <v>11.723466099561676</v>
      </c>
      <c r="AR28">
        <v>16.174223203506575</v>
      </c>
      <c r="AS28">
        <v>9.8382034994781886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27.530069799580023</v>
      </c>
      <c r="BB28">
        <f t="shared" si="0"/>
        <v>631.08404023822027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9.4029230484938076</v>
      </c>
      <c r="L29">
        <v>319.69389834582461</v>
      </c>
      <c r="M29">
        <v>27.927427150768025</v>
      </c>
      <c r="N29">
        <v>35.974916948452282</v>
      </c>
      <c r="O29">
        <v>0</v>
      </c>
      <c r="P29">
        <v>31.40379066490949</v>
      </c>
      <c r="Q29">
        <v>0</v>
      </c>
      <c r="R29">
        <v>12.869048692582819</v>
      </c>
      <c r="S29">
        <v>8.0325951192599181</v>
      </c>
      <c r="T29">
        <v>0</v>
      </c>
      <c r="U29">
        <v>21.519363277866656</v>
      </c>
      <c r="V29">
        <v>3.601167176211407</v>
      </c>
      <c r="W29">
        <v>8.1089687009410429</v>
      </c>
      <c r="X29">
        <v>45.502559904794516</v>
      </c>
      <c r="Y29">
        <v>0</v>
      </c>
      <c r="Z29">
        <v>6.0642234644124402</v>
      </c>
      <c r="AA29">
        <v>4.333285208098518</v>
      </c>
      <c r="AB29">
        <v>12.343652871008139</v>
      </c>
      <c r="AC29">
        <v>9.0733312350240034</v>
      </c>
      <c r="AD29">
        <v>5.6879915466499691</v>
      </c>
      <c r="AE29">
        <v>10.286643611354622</v>
      </c>
      <c r="AF29">
        <v>5.2167428887497387</v>
      </c>
      <c r="AG29">
        <v>13.046391804633688</v>
      </c>
      <c r="AH29">
        <v>36.459065066270092</v>
      </c>
      <c r="AI29">
        <v>5.1666099643080772</v>
      </c>
      <c r="AJ29">
        <v>0</v>
      </c>
      <c r="AK29">
        <v>8.0803467557921085</v>
      </c>
      <c r="AL29">
        <v>0</v>
      </c>
      <c r="AM29">
        <v>4.9279920418492997</v>
      </c>
      <c r="AN29">
        <v>0.83340378991859743</v>
      </c>
      <c r="AO29">
        <v>0</v>
      </c>
      <c r="AP29">
        <v>0.19755140805677313</v>
      </c>
      <c r="AQ29">
        <v>11.723466099561676</v>
      </c>
      <c r="AR29">
        <v>12.93937869087873</v>
      </c>
      <c r="AS29">
        <v>9.8382034994781886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28.434656449203015</v>
      </c>
      <c r="BB29">
        <f t="shared" si="0"/>
        <v>651.82028252694624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9.4028738136181538</v>
      </c>
      <c r="L30">
        <v>319.6933092481367</v>
      </c>
      <c r="M30">
        <v>27.927427150768025</v>
      </c>
      <c r="N30">
        <v>35.974916948452282</v>
      </c>
      <c r="O30">
        <v>0</v>
      </c>
      <c r="P30">
        <v>31.40379066490949</v>
      </c>
      <c r="Q30">
        <v>0</v>
      </c>
      <c r="R30">
        <v>12.869048692582819</v>
      </c>
      <c r="S30">
        <v>8.0325951192599181</v>
      </c>
      <c r="T30">
        <v>0</v>
      </c>
      <c r="U30">
        <v>21.519363277866656</v>
      </c>
      <c r="V30">
        <v>3.601167176211407</v>
      </c>
      <c r="W30">
        <v>8.1089687009410429</v>
      </c>
      <c r="X30">
        <v>45.502559904794516</v>
      </c>
      <c r="Y30">
        <v>0</v>
      </c>
      <c r="Z30">
        <v>6.0642234644124402</v>
      </c>
      <c r="AA30">
        <v>8.6665707363807112</v>
      </c>
      <c r="AB30">
        <v>12.343652871008139</v>
      </c>
      <c r="AC30">
        <v>9.0733312350240034</v>
      </c>
      <c r="AD30">
        <v>8.5319871634314328</v>
      </c>
      <c r="AE30">
        <v>10.286643611354622</v>
      </c>
      <c r="AF30">
        <v>5.2167428887497387</v>
      </c>
      <c r="AG30">
        <v>13.046391804633688</v>
      </c>
      <c r="AH30">
        <v>36.459065066270092</v>
      </c>
      <c r="AI30">
        <v>5.1666099643080772</v>
      </c>
      <c r="AJ30">
        <v>0</v>
      </c>
      <c r="AK30">
        <v>8.0803467557921085</v>
      </c>
      <c r="AL30">
        <v>0</v>
      </c>
      <c r="AM30">
        <v>4.9279920418492997</v>
      </c>
      <c r="AN30">
        <v>0.83340378991859743</v>
      </c>
      <c r="AO30">
        <v>0</v>
      </c>
      <c r="AP30">
        <v>0.19755140805677313</v>
      </c>
      <c r="AQ30">
        <v>11.723466099561676</v>
      </c>
      <c r="AR30">
        <v>12.93937869087873</v>
      </c>
      <c r="AS30">
        <v>9.8382034994781886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28.734640118765508</v>
      </c>
      <c r="BB30">
        <f t="shared" si="0"/>
        <v>658.6969416698837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9.4029096199630722</v>
      </c>
      <c r="L31">
        <v>319.69267384264367</v>
      </c>
      <c r="M31">
        <v>27.927427150768025</v>
      </c>
      <c r="N31">
        <v>35.974916948452282</v>
      </c>
      <c r="O31">
        <v>0</v>
      </c>
      <c r="P31">
        <v>31.40379066490949</v>
      </c>
      <c r="Q31">
        <v>0</v>
      </c>
      <c r="R31">
        <v>12.869048692582819</v>
      </c>
      <c r="S31">
        <v>8.0325951192599181</v>
      </c>
      <c r="T31">
        <v>0</v>
      </c>
      <c r="U31">
        <v>21.519363277866656</v>
      </c>
      <c r="V31">
        <v>3.601167176211407</v>
      </c>
      <c r="W31">
        <v>8.1089687009410429</v>
      </c>
      <c r="X31">
        <v>45.502559904794516</v>
      </c>
      <c r="Y31">
        <v>0</v>
      </c>
      <c r="Z31">
        <v>6.0642234644124402</v>
      </c>
      <c r="AA31">
        <v>8.6665707363807112</v>
      </c>
      <c r="AB31">
        <v>12.343652871008139</v>
      </c>
      <c r="AC31">
        <v>9.0733312350240034</v>
      </c>
      <c r="AD31">
        <v>8.5319871634314328</v>
      </c>
      <c r="AE31">
        <v>10.286643611354622</v>
      </c>
      <c r="AF31">
        <v>5.2167428887497387</v>
      </c>
      <c r="AG31">
        <v>13.046391804633688</v>
      </c>
      <c r="AH31">
        <v>43.750878518576492</v>
      </c>
      <c r="AI31">
        <v>5.1666099643080772</v>
      </c>
      <c r="AJ31">
        <v>0</v>
      </c>
      <c r="AK31">
        <v>8.0803467557921085</v>
      </c>
      <c r="AL31">
        <v>0</v>
      </c>
      <c r="AM31">
        <v>4.9279920418492997</v>
      </c>
      <c r="AN31">
        <v>0.83340378991859743</v>
      </c>
      <c r="AO31">
        <v>0</v>
      </c>
      <c r="AP31">
        <v>0.19755140805677313</v>
      </c>
      <c r="AQ31">
        <v>11.723466099561676</v>
      </c>
      <c r="AR31">
        <v>14.471673392611146</v>
      </c>
      <c r="AS31">
        <v>9.8382034994781886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29.10346277635993</v>
      </c>
      <c r="BB31">
        <f t="shared" si="0"/>
        <v>667.15162756717996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9.4029096199630722</v>
      </c>
      <c r="L32">
        <v>319.69267384264367</v>
      </c>
      <c r="M32">
        <v>27.927427150768025</v>
      </c>
      <c r="N32">
        <v>35.974916948452282</v>
      </c>
      <c r="O32">
        <v>0</v>
      </c>
      <c r="P32">
        <v>31.40379066490949</v>
      </c>
      <c r="Q32">
        <v>0</v>
      </c>
      <c r="R32">
        <v>12.869048692582819</v>
      </c>
      <c r="S32">
        <v>8.0325951192599181</v>
      </c>
      <c r="T32">
        <v>0</v>
      </c>
      <c r="U32">
        <v>21.519363277866656</v>
      </c>
      <c r="V32">
        <v>3.601167176211407</v>
      </c>
      <c r="W32">
        <v>8.1089687009410429</v>
      </c>
      <c r="X32">
        <v>45.502559904794516</v>
      </c>
      <c r="Y32">
        <v>0</v>
      </c>
      <c r="Z32">
        <v>6.0642234644124402</v>
      </c>
      <c r="AA32">
        <v>8.6665707363807112</v>
      </c>
      <c r="AB32">
        <v>12.343652871008139</v>
      </c>
      <c r="AC32">
        <v>9.0733312350240034</v>
      </c>
      <c r="AD32">
        <v>8.5319871634314328</v>
      </c>
      <c r="AE32">
        <v>10.286643611354622</v>
      </c>
      <c r="AF32">
        <v>5.2167428887497387</v>
      </c>
      <c r="AG32">
        <v>13.046391804633688</v>
      </c>
      <c r="AH32">
        <v>43.750878518576492</v>
      </c>
      <c r="AI32">
        <v>5.1666099643080772</v>
      </c>
      <c r="AJ32">
        <v>0</v>
      </c>
      <c r="AK32">
        <v>8.0803467557921085</v>
      </c>
      <c r="AL32">
        <v>0</v>
      </c>
      <c r="AM32">
        <v>4.9279920418492997</v>
      </c>
      <c r="AN32">
        <v>0.83340378991859743</v>
      </c>
      <c r="AO32">
        <v>0</v>
      </c>
      <c r="AP32">
        <v>0.19755140805677313</v>
      </c>
      <c r="AQ32">
        <v>11.723466099561676</v>
      </c>
      <c r="AR32">
        <v>14.471673392611146</v>
      </c>
      <c r="AS32">
        <v>9.8382034994781886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29.10346277635993</v>
      </c>
      <c r="BB32">
        <f t="shared" si="0"/>
        <v>667.15162756717996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9.4029096199630722</v>
      </c>
      <c r="L33">
        <v>351.86381138555765</v>
      </c>
      <c r="M33">
        <v>27.927427150768025</v>
      </c>
      <c r="N33">
        <v>35.974916948452282</v>
      </c>
      <c r="O33">
        <v>0</v>
      </c>
      <c r="P33">
        <v>31.40379066490949</v>
      </c>
      <c r="Q33">
        <v>0</v>
      </c>
      <c r="R33">
        <v>12.869048692582819</v>
      </c>
      <c r="S33">
        <v>8.0325951192599181</v>
      </c>
      <c r="T33">
        <v>0</v>
      </c>
      <c r="U33">
        <v>21.519363277866656</v>
      </c>
      <c r="V33">
        <v>3.601167176211407</v>
      </c>
      <c r="W33">
        <v>7.1586537686947507</v>
      </c>
      <c r="X33">
        <v>45.502559904794516</v>
      </c>
      <c r="Y33">
        <v>0</v>
      </c>
      <c r="Z33">
        <v>6.0642234644124402</v>
      </c>
      <c r="AA33">
        <v>8.6665707363807112</v>
      </c>
      <c r="AB33">
        <v>12.343652871008139</v>
      </c>
      <c r="AC33">
        <v>9.0733312350240034</v>
      </c>
      <c r="AD33">
        <v>8.5319871634314328</v>
      </c>
      <c r="AE33">
        <v>10.286643611354622</v>
      </c>
      <c r="AF33">
        <v>5.2167428887497387</v>
      </c>
      <c r="AG33">
        <v>13.046391804633688</v>
      </c>
      <c r="AH33">
        <v>43.750878518576492</v>
      </c>
      <c r="AI33">
        <v>5.1666099643080772</v>
      </c>
      <c r="AJ33">
        <v>0</v>
      </c>
      <c r="AK33">
        <v>8.0803467557921085</v>
      </c>
      <c r="AL33">
        <v>0</v>
      </c>
      <c r="AM33">
        <v>4.9279920418492997</v>
      </c>
      <c r="AN33">
        <v>0.83340378991859743</v>
      </c>
      <c r="AO33">
        <v>0</v>
      </c>
      <c r="AP33">
        <v>1.7779617119599249</v>
      </c>
      <c r="AQ33">
        <v>11.723466099561676</v>
      </c>
      <c r="AR33">
        <v>16.174223203506575</v>
      </c>
      <c r="AS33">
        <v>9.8382034994781886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30.545720894284454</v>
      </c>
      <c r="BB33">
        <f t="shared" si="0"/>
        <v>700.2131521747217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9.4029096199630722</v>
      </c>
      <c r="L34">
        <v>351.86381138555765</v>
      </c>
      <c r="M34">
        <v>27.927427150768025</v>
      </c>
      <c r="N34">
        <v>35.974916948452282</v>
      </c>
      <c r="O34">
        <v>0</v>
      </c>
      <c r="P34">
        <v>31.40379066490949</v>
      </c>
      <c r="Q34">
        <v>0</v>
      </c>
      <c r="R34">
        <v>12.869048692582819</v>
      </c>
      <c r="S34">
        <v>8.0325951192599181</v>
      </c>
      <c r="T34">
        <v>0</v>
      </c>
      <c r="U34">
        <v>21.519363277866656</v>
      </c>
      <c r="V34">
        <v>3.601167176211407</v>
      </c>
      <c r="W34">
        <v>7.1586537686947507</v>
      </c>
      <c r="X34">
        <v>45.502559904794516</v>
      </c>
      <c r="Y34">
        <v>0</v>
      </c>
      <c r="Z34">
        <v>6.0642234644124402</v>
      </c>
      <c r="AA34">
        <v>4.333285208098518</v>
      </c>
      <c r="AB34">
        <v>12.343652871008139</v>
      </c>
      <c r="AC34">
        <v>9.0733312350240034</v>
      </c>
      <c r="AD34">
        <v>8.5319871634314328</v>
      </c>
      <c r="AE34">
        <v>10.286643611354622</v>
      </c>
      <c r="AF34">
        <v>5.2167428887497387</v>
      </c>
      <c r="AG34">
        <v>13.046391804633688</v>
      </c>
      <c r="AH34">
        <v>36.459065066270092</v>
      </c>
      <c r="AI34">
        <v>1.1922947756209559</v>
      </c>
      <c r="AJ34">
        <v>0</v>
      </c>
      <c r="AK34">
        <v>8.0803467557921085</v>
      </c>
      <c r="AL34">
        <v>0</v>
      </c>
      <c r="AM34">
        <v>4.9279920418492997</v>
      </c>
      <c r="AN34">
        <v>0.83340378991859743</v>
      </c>
      <c r="AO34">
        <v>0</v>
      </c>
      <c r="AP34">
        <v>1.7779617119599249</v>
      </c>
      <c r="AQ34">
        <v>11.723466099561676</v>
      </c>
      <c r="AR34">
        <v>16.174223203506575</v>
      </c>
      <c r="AS34">
        <v>9.8382034994781886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29.893665382008738</v>
      </c>
      <c r="BB34">
        <f t="shared" si="0"/>
        <v>685.26579351772182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319.69267384264367</v>
      </c>
      <c r="M35">
        <v>27.927427150768025</v>
      </c>
      <c r="N35">
        <v>35.974916948452282</v>
      </c>
      <c r="O35">
        <v>0</v>
      </c>
      <c r="P35">
        <v>31.40379066490949</v>
      </c>
      <c r="Q35">
        <v>0</v>
      </c>
      <c r="R35">
        <v>12.869048692582819</v>
      </c>
      <c r="S35">
        <v>0.73050324030777225</v>
      </c>
      <c r="T35">
        <v>0</v>
      </c>
      <c r="U35">
        <v>21.519363277866656</v>
      </c>
      <c r="V35">
        <v>3.601167176211407</v>
      </c>
      <c r="W35">
        <v>9.9975590941334982</v>
      </c>
      <c r="X35">
        <v>45.502559904794516</v>
      </c>
      <c r="Y35">
        <v>0</v>
      </c>
      <c r="Z35">
        <v>6.0642234644124402</v>
      </c>
      <c r="AA35">
        <v>4.333285208098518</v>
      </c>
      <c r="AB35">
        <v>12.343652871008139</v>
      </c>
      <c r="AC35">
        <v>9.0733312350240034</v>
      </c>
      <c r="AD35">
        <v>8.5319871634314328</v>
      </c>
      <c r="AE35">
        <v>10.286643611354622</v>
      </c>
      <c r="AF35">
        <v>5.2167428887497387</v>
      </c>
      <c r="AG35">
        <v>13.046391804633688</v>
      </c>
      <c r="AH35">
        <v>36.459065066270092</v>
      </c>
      <c r="AI35">
        <v>0</v>
      </c>
      <c r="AJ35">
        <v>0</v>
      </c>
      <c r="AK35">
        <v>8.0803467557921085</v>
      </c>
      <c r="AL35">
        <v>0</v>
      </c>
      <c r="AM35">
        <v>4.9279920418492997</v>
      </c>
      <c r="AN35">
        <v>0.83340378991859743</v>
      </c>
      <c r="AO35">
        <v>0</v>
      </c>
      <c r="AP35">
        <v>1.7779617119599249</v>
      </c>
      <c r="AQ35">
        <v>11.723466099561676</v>
      </c>
      <c r="AR35">
        <v>14.471673392611146</v>
      </c>
      <c r="AS35">
        <v>9.8382034994781886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27.848304508947191</v>
      </c>
      <c r="BB35">
        <f t="shared" si="0"/>
        <v>638.37907608787668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319.69267384264367</v>
      </c>
      <c r="M36">
        <v>27.927427150768025</v>
      </c>
      <c r="N36">
        <v>35.974916948452282</v>
      </c>
      <c r="O36">
        <v>0</v>
      </c>
      <c r="P36">
        <v>31.40379066490949</v>
      </c>
      <c r="Q36">
        <v>0</v>
      </c>
      <c r="R36">
        <v>12.869048692582819</v>
      </c>
      <c r="S36">
        <v>0</v>
      </c>
      <c r="T36">
        <v>0</v>
      </c>
      <c r="U36">
        <v>21.519363277866656</v>
      </c>
      <c r="V36">
        <v>3.601167176211407</v>
      </c>
      <c r="W36">
        <v>9.9975590941334982</v>
      </c>
      <c r="X36">
        <v>45.502559904794516</v>
      </c>
      <c r="Y36">
        <v>0</v>
      </c>
      <c r="Z36">
        <v>4.0428155362137339</v>
      </c>
      <c r="AA36">
        <v>0</v>
      </c>
      <c r="AB36">
        <v>12.343652871008139</v>
      </c>
      <c r="AC36">
        <v>6.0427912646629087</v>
      </c>
      <c r="AD36">
        <v>5.6879915466499691</v>
      </c>
      <c r="AE36">
        <v>5.0055686804424955</v>
      </c>
      <c r="AF36">
        <v>2.5163114786057186</v>
      </c>
      <c r="AG36">
        <v>13.046391804633688</v>
      </c>
      <c r="AH36">
        <v>29.16725224118138</v>
      </c>
      <c r="AI36">
        <v>0</v>
      </c>
      <c r="AJ36">
        <v>0</v>
      </c>
      <c r="AK36">
        <v>8.0803467557921085</v>
      </c>
      <c r="AL36">
        <v>0</v>
      </c>
      <c r="AM36">
        <v>4.9279920418492997</v>
      </c>
      <c r="AN36">
        <v>0.83340378991859743</v>
      </c>
      <c r="AO36">
        <v>0</v>
      </c>
      <c r="AP36">
        <v>1.7779617119599249</v>
      </c>
      <c r="AQ36">
        <v>11.723466099561676</v>
      </c>
      <c r="AR36">
        <v>14.471673392611146</v>
      </c>
      <c r="AS36">
        <v>9.8382034994781886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26.668162971717688</v>
      </c>
      <c r="BB36">
        <f t="shared" si="0"/>
        <v>611.32616649521356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319.69267384264367</v>
      </c>
      <c r="M37">
        <v>27.927427150768025</v>
      </c>
      <c r="N37">
        <v>35.974916948452282</v>
      </c>
      <c r="O37">
        <v>0</v>
      </c>
      <c r="P37">
        <v>31.40379066490949</v>
      </c>
      <c r="Q37">
        <v>0</v>
      </c>
      <c r="R37">
        <v>12.869048692582819</v>
      </c>
      <c r="S37">
        <v>0</v>
      </c>
      <c r="T37">
        <v>0</v>
      </c>
      <c r="U37">
        <v>21.519363277866656</v>
      </c>
      <c r="V37">
        <v>3.601167176211407</v>
      </c>
      <c r="W37">
        <v>10.739582220280267</v>
      </c>
      <c r="X37">
        <v>45.502559904794516</v>
      </c>
      <c r="Y37">
        <v>0</v>
      </c>
      <c r="Z37">
        <v>2.0214079281987059</v>
      </c>
      <c r="AA37">
        <v>0</v>
      </c>
      <c r="AB37">
        <v>8.2291017063243572</v>
      </c>
      <c r="AC37">
        <v>3.0213957887706111</v>
      </c>
      <c r="AD37">
        <v>2.8439956167814655</v>
      </c>
      <c r="AE37">
        <v>5.0055686804424955</v>
      </c>
      <c r="AF37">
        <v>2.5163114786057186</v>
      </c>
      <c r="AG37">
        <v>13.046391804633688</v>
      </c>
      <c r="AH37">
        <v>29.16725224118138</v>
      </c>
      <c r="AI37">
        <v>0</v>
      </c>
      <c r="AJ37">
        <v>0</v>
      </c>
      <c r="AK37">
        <v>8.0803467557921085</v>
      </c>
      <c r="AL37">
        <v>0</v>
      </c>
      <c r="AM37">
        <v>4.9279920418492997</v>
      </c>
      <c r="AN37">
        <v>0.83340378991859743</v>
      </c>
      <c r="AO37">
        <v>0</v>
      </c>
      <c r="AP37">
        <v>1.7779617119599249</v>
      </c>
      <c r="AQ37">
        <v>11.723466099561676</v>
      </c>
      <c r="AR37">
        <v>14.471673392611146</v>
      </c>
      <c r="AS37">
        <v>9.8382034994781886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26.197523100931011</v>
      </c>
      <c r="BB37">
        <f t="shared" si="0"/>
        <v>600.53747931368753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319.69267384264367</v>
      </c>
      <c r="M38">
        <v>27.927427150768025</v>
      </c>
      <c r="N38">
        <v>35.974916948452282</v>
      </c>
      <c r="O38">
        <v>0</v>
      </c>
      <c r="P38">
        <v>31.40379066490949</v>
      </c>
      <c r="Q38">
        <v>0</v>
      </c>
      <c r="R38">
        <v>12.869048692582819</v>
      </c>
      <c r="S38">
        <v>0</v>
      </c>
      <c r="T38">
        <v>0</v>
      </c>
      <c r="U38">
        <v>21.519363277866656</v>
      </c>
      <c r="V38">
        <v>3.601167176211407</v>
      </c>
      <c r="W38">
        <v>10.739582220280267</v>
      </c>
      <c r="X38">
        <v>45.502559904794516</v>
      </c>
      <c r="Y38">
        <v>0</v>
      </c>
      <c r="Z38">
        <v>2.0214079281987059</v>
      </c>
      <c r="AA38">
        <v>0</v>
      </c>
      <c r="AB38">
        <v>8.2291017063243572</v>
      </c>
      <c r="AC38">
        <v>3.0213957887706111</v>
      </c>
      <c r="AD38">
        <v>0</v>
      </c>
      <c r="AE38">
        <v>5.0055686804424955</v>
      </c>
      <c r="AF38">
        <v>2.5163114786057186</v>
      </c>
      <c r="AG38">
        <v>13.046391804633688</v>
      </c>
      <c r="AH38">
        <v>21.875439102483824</v>
      </c>
      <c r="AI38">
        <v>0</v>
      </c>
      <c r="AJ38">
        <v>0</v>
      </c>
      <c r="AK38">
        <v>8.0803467557921085</v>
      </c>
      <c r="AL38">
        <v>0</v>
      </c>
      <c r="AM38">
        <v>4.9279920418492997</v>
      </c>
      <c r="AN38">
        <v>0.83340378991859743</v>
      </c>
      <c r="AO38">
        <v>0</v>
      </c>
      <c r="AP38">
        <v>1.7779617119599249</v>
      </c>
      <c r="AQ38">
        <v>11.723466099561676</v>
      </c>
      <c r="AR38">
        <v>14.471673392611146</v>
      </c>
      <c r="AS38">
        <v>9.8382034994781886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25.773846294951984</v>
      </c>
      <c r="BB38">
        <f t="shared" si="0"/>
        <v>590.82534736418745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319.69267384264367</v>
      </c>
      <c r="M39">
        <v>27.927427150768025</v>
      </c>
      <c r="N39">
        <v>35.974916948452282</v>
      </c>
      <c r="O39">
        <v>0</v>
      </c>
      <c r="P39">
        <v>31.40379066490949</v>
      </c>
      <c r="Q39">
        <v>0</v>
      </c>
      <c r="R39">
        <v>12.869048692582819</v>
      </c>
      <c r="S39">
        <v>0</v>
      </c>
      <c r="T39">
        <v>0</v>
      </c>
      <c r="U39">
        <v>21.519363277866656</v>
      </c>
      <c r="V39">
        <v>3.601167176211407</v>
      </c>
      <c r="W39">
        <v>10.739582220280267</v>
      </c>
      <c r="X39">
        <v>45.502559904794516</v>
      </c>
      <c r="Y39">
        <v>0</v>
      </c>
      <c r="Z39">
        <v>2.0214079281987059</v>
      </c>
      <c r="AA39">
        <v>0</v>
      </c>
      <c r="AB39">
        <v>4.0812348638071381</v>
      </c>
      <c r="AC39">
        <v>0</v>
      </c>
      <c r="AD39">
        <v>0</v>
      </c>
      <c r="AE39">
        <v>5.0055686804424955</v>
      </c>
      <c r="AF39">
        <v>2.5163114786057186</v>
      </c>
      <c r="AG39">
        <v>13.046391804633688</v>
      </c>
      <c r="AH39">
        <v>13.373244453663117</v>
      </c>
      <c r="AI39">
        <v>0</v>
      </c>
      <c r="AJ39">
        <v>0</v>
      </c>
      <c r="AK39">
        <v>8.0803467557921085</v>
      </c>
      <c r="AL39">
        <v>0</v>
      </c>
      <c r="AM39">
        <v>4.9279920418492997</v>
      </c>
      <c r="AN39">
        <v>0.83340378991859743</v>
      </c>
      <c r="AO39">
        <v>0</v>
      </c>
      <c r="AP39">
        <v>1.8964924287205176</v>
      </c>
      <c r="AQ39">
        <v>11.723466099561676</v>
      </c>
      <c r="AR39">
        <v>14.471673392611146</v>
      </c>
      <c r="AS39">
        <v>9.8382034994781886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25.123733964604046</v>
      </c>
      <c r="BB39">
        <f t="shared" si="0"/>
        <v>575.92253313118749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319.69267384264367</v>
      </c>
      <c r="M40">
        <v>27.927427150768025</v>
      </c>
      <c r="N40">
        <v>35.974916948452282</v>
      </c>
      <c r="O40">
        <v>0</v>
      </c>
      <c r="P40">
        <v>31.40379066490949</v>
      </c>
      <c r="Q40">
        <v>0</v>
      </c>
      <c r="R40">
        <v>12.869048692582819</v>
      </c>
      <c r="S40">
        <v>0</v>
      </c>
      <c r="T40">
        <v>0</v>
      </c>
      <c r="U40">
        <v>21.519363277866656</v>
      </c>
      <c r="V40">
        <v>3.601167176211407</v>
      </c>
      <c r="W40">
        <v>10.739582220280267</v>
      </c>
      <c r="X40">
        <v>45.502559904794516</v>
      </c>
      <c r="Y40">
        <v>0</v>
      </c>
      <c r="Z40">
        <v>2.0214079281987059</v>
      </c>
      <c r="AA40">
        <v>0</v>
      </c>
      <c r="AB40">
        <v>4.0812348638071381</v>
      </c>
      <c r="AC40">
        <v>0</v>
      </c>
      <c r="AD40">
        <v>0</v>
      </c>
      <c r="AE40">
        <v>5.0055686804424955</v>
      </c>
      <c r="AF40">
        <v>2.5163114786057186</v>
      </c>
      <c r="AG40">
        <v>13.046391804633688</v>
      </c>
      <c r="AH40">
        <v>13.284679746399499</v>
      </c>
      <c r="AI40">
        <v>0</v>
      </c>
      <c r="AJ40">
        <v>0</v>
      </c>
      <c r="AK40">
        <v>8.0803467557921085</v>
      </c>
      <c r="AL40">
        <v>0</v>
      </c>
      <c r="AM40">
        <v>4.9279920418492997</v>
      </c>
      <c r="AN40">
        <v>0.83340378991859743</v>
      </c>
      <c r="AO40">
        <v>0</v>
      </c>
      <c r="AP40">
        <v>1.8964924287205176</v>
      </c>
      <c r="AQ40">
        <v>11.723466099561676</v>
      </c>
      <c r="AR40">
        <v>14.471673392611146</v>
      </c>
      <c r="AS40">
        <v>9.8382034994781886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25.120031959840428</v>
      </c>
      <c r="BB40">
        <f t="shared" si="0"/>
        <v>575.83767042868749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9.0586069348049296</v>
      </c>
      <c r="L41">
        <v>351.86381138555765</v>
      </c>
      <c r="M41">
        <v>27.927427150768025</v>
      </c>
      <c r="N41">
        <v>35.974916948452282</v>
      </c>
      <c r="O41">
        <v>0</v>
      </c>
      <c r="P41">
        <v>31.40379066490949</v>
      </c>
      <c r="Q41">
        <v>0</v>
      </c>
      <c r="R41">
        <v>12.869048692582819</v>
      </c>
      <c r="S41">
        <v>8.0325951192599181</v>
      </c>
      <c r="T41">
        <v>0</v>
      </c>
      <c r="U41">
        <v>21.519363277866656</v>
      </c>
      <c r="V41">
        <v>3.601167176211407</v>
      </c>
      <c r="W41">
        <v>10.739582220280267</v>
      </c>
      <c r="X41">
        <v>45.502559904794516</v>
      </c>
      <c r="Y41">
        <v>0</v>
      </c>
      <c r="Z41">
        <v>2.0214079281987059</v>
      </c>
      <c r="AA41">
        <v>0</v>
      </c>
      <c r="AB41">
        <v>4.0812348638071381</v>
      </c>
      <c r="AC41">
        <v>0</v>
      </c>
      <c r="AD41">
        <v>0</v>
      </c>
      <c r="AE41">
        <v>5.0055686804424955</v>
      </c>
      <c r="AF41">
        <v>2.5163114786057186</v>
      </c>
      <c r="AG41">
        <v>13.046391804633688</v>
      </c>
      <c r="AH41">
        <v>6.4947323413692324</v>
      </c>
      <c r="AI41">
        <v>0</v>
      </c>
      <c r="AJ41">
        <v>0</v>
      </c>
      <c r="AK41">
        <v>8.0803467557921085</v>
      </c>
      <c r="AL41">
        <v>0</v>
      </c>
      <c r="AM41">
        <v>4.9279920418492997</v>
      </c>
      <c r="AN41">
        <v>0.83340378991859743</v>
      </c>
      <c r="AO41">
        <v>0</v>
      </c>
      <c r="AP41">
        <v>0</v>
      </c>
      <c r="AQ41">
        <v>11.723466099561676</v>
      </c>
      <c r="AR41">
        <v>13.620398487163429</v>
      </c>
      <c r="AS41">
        <v>9.8382034994781886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26.78052127889568</v>
      </c>
      <c r="BB41">
        <f t="shared" si="0"/>
        <v>613.90180596741266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9.0586069348049296</v>
      </c>
      <c r="L42">
        <v>351.86381138555765</v>
      </c>
      <c r="M42">
        <v>27.927427150768025</v>
      </c>
      <c r="N42">
        <v>35.974916948452282</v>
      </c>
      <c r="O42">
        <v>0</v>
      </c>
      <c r="P42">
        <v>31.40379066490949</v>
      </c>
      <c r="Q42">
        <v>0</v>
      </c>
      <c r="R42">
        <v>12.869048692582819</v>
      </c>
      <c r="S42">
        <v>8.0325951192599181</v>
      </c>
      <c r="T42">
        <v>0</v>
      </c>
      <c r="U42">
        <v>21.519363277866656</v>
      </c>
      <c r="V42">
        <v>3.601167176211407</v>
      </c>
      <c r="W42">
        <v>10.739582220280267</v>
      </c>
      <c r="X42">
        <v>45.502559904794516</v>
      </c>
      <c r="Y42">
        <v>0</v>
      </c>
      <c r="Z42">
        <v>2.0214079281987059</v>
      </c>
      <c r="AA42">
        <v>0</v>
      </c>
      <c r="AB42">
        <v>0</v>
      </c>
      <c r="AC42">
        <v>0</v>
      </c>
      <c r="AD42">
        <v>0</v>
      </c>
      <c r="AE42">
        <v>5.0055686804424955</v>
      </c>
      <c r="AF42">
        <v>2.5163114786057186</v>
      </c>
      <c r="AG42">
        <v>13.046391804633688</v>
      </c>
      <c r="AH42">
        <v>3.8082748857232311</v>
      </c>
      <c r="AI42">
        <v>0</v>
      </c>
      <c r="AJ42">
        <v>0</v>
      </c>
      <c r="AK42">
        <v>8.0803467557921085</v>
      </c>
      <c r="AL42">
        <v>0</v>
      </c>
      <c r="AM42">
        <v>4.9279920418492997</v>
      </c>
      <c r="AN42">
        <v>0.83340378991859743</v>
      </c>
      <c r="AO42">
        <v>0</v>
      </c>
      <c r="AP42">
        <v>0</v>
      </c>
      <c r="AQ42">
        <v>11.723466099561676</v>
      </c>
      <c r="AR42">
        <v>13.620398487163429</v>
      </c>
      <c r="AS42">
        <v>9.8382034994781886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26.497631739942538</v>
      </c>
      <c r="BB42">
        <f t="shared" si="0"/>
        <v>607.41700318691267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9.0586069348049296</v>
      </c>
      <c r="L43">
        <v>351.86381138555765</v>
      </c>
      <c r="M43">
        <v>27.927427150768025</v>
      </c>
      <c r="N43">
        <v>35.974916948452282</v>
      </c>
      <c r="O43">
        <v>0</v>
      </c>
      <c r="P43">
        <v>31.40379066490949</v>
      </c>
      <c r="Q43">
        <v>0</v>
      </c>
      <c r="R43">
        <v>12.869048692582819</v>
      </c>
      <c r="S43">
        <v>8.0325951192599181</v>
      </c>
      <c r="T43">
        <v>0</v>
      </c>
      <c r="U43">
        <v>21.519363277866656</v>
      </c>
      <c r="V43">
        <v>3.601167176211407</v>
      </c>
      <c r="W43">
        <v>10.739582220280267</v>
      </c>
      <c r="X43">
        <v>45.502559904794516</v>
      </c>
      <c r="Y43">
        <v>0</v>
      </c>
      <c r="Z43">
        <v>2.0214079281987059</v>
      </c>
      <c r="AA43">
        <v>0</v>
      </c>
      <c r="AB43">
        <v>0</v>
      </c>
      <c r="AC43">
        <v>0</v>
      </c>
      <c r="AD43">
        <v>0</v>
      </c>
      <c r="AE43">
        <v>5.0055686804424955</v>
      </c>
      <c r="AF43">
        <v>2.5163114786057186</v>
      </c>
      <c r="AG43">
        <v>13.046391804633688</v>
      </c>
      <c r="AH43">
        <v>0</v>
      </c>
      <c r="AI43">
        <v>0</v>
      </c>
      <c r="AJ43">
        <v>0</v>
      </c>
      <c r="AK43">
        <v>8.0803467557921085</v>
      </c>
      <c r="AL43">
        <v>0</v>
      </c>
      <c r="AM43">
        <v>4.9279920418492997</v>
      </c>
      <c r="AN43">
        <v>0.83340378991859743</v>
      </c>
      <c r="AO43">
        <v>0</v>
      </c>
      <c r="AP43">
        <v>0</v>
      </c>
      <c r="AQ43">
        <v>11.723466099561676</v>
      </c>
      <c r="AR43">
        <v>14.471673392611146</v>
      </c>
      <c r="AS43">
        <v>9.8382034994781886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26.374029140767018</v>
      </c>
      <c r="BB43">
        <f t="shared" si="0"/>
        <v>604.58360580581268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9.0586069348049296</v>
      </c>
      <c r="L44">
        <v>351.86381138555765</v>
      </c>
      <c r="M44">
        <v>27.927427150768025</v>
      </c>
      <c r="N44">
        <v>35.974916948452282</v>
      </c>
      <c r="O44">
        <v>0</v>
      </c>
      <c r="P44">
        <v>31.40379066490949</v>
      </c>
      <c r="Q44">
        <v>0</v>
      </c>
      <c r="R44">
        <v>12.869048692582819</v>
      </c>
      <c r="S44">
        <v>8.0325951192599181</v>
      </c>
      <c r="T44">
        <v>0</v>
      </c>
      <c r="U44">
        <v>21.519363277866656</v>
      </c>
      <c r="V44">
        <v>3.601167176211407</v>
      </c>
      <c r="W44">
        <v>10.739582220280267</v>
      </c>
      <c r="X44">
        <v>45.502559904794516</v>
      </c>
      <c r="Y44">
        <v>0</v>
      </c>
      <c r="Z44">
        <v>2.0214079281987059</v>
      </c>
      <c r="AA44">
        <v>0</v>
      </c>
      <c r="AB44">
        <v>0</v>
      </c>
      <c r="AC44">
        <v>0</v>
      </c>
      <c r="AD44">
        <v>0</v>
      </c>
      <c r="AE44">
        <v>5.0055686804424955</v>
      </c>
      <c r="AF44">
        <v>2.5163114786057186</v>
      </c>
      <c r="AG44">
        <v>13.046391804633688</v>
      </c>
      <c r="AH44">
        <v>0</v>
      </c>
      <c r="AI44">
        <v>0</v>
      </c>
      <c r="AJ44">
        <v>0</v>
      </c>
      <c r="AK44">
        <v>8.0803467557921085</v>
      </c>
      <c r="AL44">
        <v>0</v>
      </c>
      <c r="AM44">
        <v>4.9279920418492997</v>
      </c>
      <c r="AN44">
        <v>0.83340378991859743</v>
      </c>
      <c r="AO44">
        <v>0</v>
      </c>
      <c r="AP44">
        <v>0</v>
      </c>
      <c r="AQ44">
        <v>11.723466099561676</v>
      </c>
      <c r="AR44">
        <v>14.471673392611146</v>
      </c>
      <c r="AS44">
        <v>9.8382034994781886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26.374029140767018</v>
      </c>
      <c r="BB44">
        <f t="shared" si="0"/>
        <v>604.58360580581268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9.0586069348049296</v>
      </c>
      <c r="L45">
        <v>351.86381138555765</v>
      </c>
      <c r="M45">
        <v>27.927427150768025</v>
      </c>
      <c r="N45">
        <v>35.974916948452282</v>
      </c>
      <c r="O45">
        <v>0</v>
      </c>
      <c r="P45">
        <v>31.40379066490949</v>
      </c>
      <c r="Q45">
        <v>0</v>
      </c>
      <c r="R45">
        <v>12.869048692582819</v>
      </c>
      <c r="S45">
        <v>8.0325951192599181</v>
      </c>
      <c r="T45">
        <v>0</v>
      </c>
      <c r="U45">
        <v>21.519363277866656</v>
      </c>
      <c r="V45">
        <v>3.601167176211407</v>
      </c>
      <c r="W45">
        <v>10.739582220280267</v>
      </c>
      <c r="X45">
        <v>45.502559904794516</v>
      </c>
      <c r="Y45">
        <v>0</v>
      </c>
      <c r="Z45">
        <v>2.0214079281987059</v>
      </c>
      <c r="AA45">
        <v>0</v>
      </c>
      <c r="AB45">
        <v>0</v>
      </c>
      <c r="AC45">
        <v>0</v>
      </c>
      <c r="AD45">
        <v>0</v>
      </c>
      <c r="AE45">
        <v>5.0055686804424955</v>
      </c>
      <c r="AF45">
        <v>2.5163114786057186</v>
      </c>
      <c r="AG45">
        <v>13.046391804633688</v>
      </c>
      <c r="AH45">
        <v>0</v>
      </c>
      <c r="AI45">
        <v>0</v>
      </c>
      <c r="AJ45">
        <v>0</v>
      </c>
      <c r="AK45">
        <v>8.0803467557921085</v>
      </c>
      <c r="AL45">
        <v>0</v>
      </c>
      <c r="AM45">
        <v>4.9279920418492997</v>
      </c>
      <c r="AN45">
        <v>0.83340378991859743</v>
      </c>
      <c r="AO45">
        <v>0</v>
      </c>
      <c r="AP45">
        <v>0</v>
      </c>
      <c r="AQ45">
        <v>11.723466099561676</v>
      </c>
      <c r="AR45">
        <v>14.471673392611146</v>
      </c>
      <c r="AS45">
        <v>9.8382034994781886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26.374029140767018</v>
      </c>
      <c r="BB45">
        <f t="shared" si="0"/>
        <v>604.58360580581268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9.0586069348049296</v>
      </c>
      <c r="L46">
        <v>351.86381138555765</v>
      </c>
      <c r="M46">
        <v>27.927427150768025</v>
      </c>
      <c r="N46">
        <v>35.974916948452282</v>
      </c>
      <c r="O46">
        <v>0</v>
      </c>
      <c r="P46">
        <v>31.40379066490949</v>
      </c>
      <c r="Q46">
        <v>0</v>
      </c>
      <c r="R46">
        <v>12.869048692582819</v>
      </c>
      <c r="S46">
        <v>8.0325951192599181</v>
      </c>
      <c r="T46">
        <v>0</v>
      </c>
      <c r="U46">
        <v>21.519363277866656</v>
      </c>
      <c r="V46">
        <v>3.601167176211407</v>
      </c>
      <c r="W46">
        <v>10.739582220280267</v>
      </c>
      <c r="X46">
        <v>45.502559904794516</v>
      </c>
      <c r="Y46">
        <v>0</v>
      </c>
      <c r="Z46">
        <v>2.0214079281987059</v>
      </c>
      <c r="AA46">
        <v>0</v>
      </c>
      <c r="AB46">
        <v>0</v>
      </c>
      <c r="AC46">
        <v>0</v>
      </c>
      <c r="AD46">
        <v>0</v>
      </c>
      <c r="AE46">
        <v>5.0055686804424955</v>
      </c>
      <c r="AF46">
        <v>2.5163114786057186</v>
      </c>
      <c r="AG46">
        <v>13.046391804633688</v>
      </c>
      <c r="AH46">
        <v>0</v>
      </c>
      <c r="AI46">
        <v>0</v>
      </c>
      <c r="AJ46">
        <v>0</v>
      </c>
      <c r="AK46">
        <v>8.0803467557921085</v>
      </c>
      <c r="AL46">
        <v>0</v>
      </c>
      <c r="AM46">
        <v>4.9279920418492997</v>
      </c>
      <c r="AN46">
        <v>0.83340378991859743</v>
      </c>
      <c r="AO46">
        <v>0</v>
      </c>
      <c r="AP46">
        <v>0</v>
      </c>
      <c r="AQ46">
        <v>7.8156437560008341</v>
      </c>
      <c r="AR46">
        <v>14.471673392611146</v>
      </c>
      <c r="AS46">
        <v>9.8382034994781886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26.210682166806176</v>
      </c>
      <c r="BB46">
        <f t="shared" si="0"/>
        <v>600.8391304362126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9.0586069348049296</v>
      </c>
      <c r="L47">
        <v>351.86381138555765</v>
      </c>
      <c r="M47">
        <v>27.927427150768025</v>
      </c>
      <c r="N47">
        <v>35.974916948452282</v>
      </c>
      <c r="O47">
        <v>0</v>
      </c>
      <c r="P47">
        <v>31.40379066490949</v>
      </c>
      <c r="Q47">
        <v>0</v>
      </c>
      <c r="R47">
        <v>12.869048692582819</v>
      </c>
      <c r="S47">
        <v>8.0325951192599181</v>
      </c>
      <c r="T47">
        <v>0</v>
      </c>
      <c r="U47">
        <v>21.519363277866656</v>
      </c>
      <c r="V47">
        <v>3.601167176211407</v>
      </c>
      <c r="W47">
        <v>10.739582220280267</v>
      </c>
      <c r="X47">
        <v>45.502559904794516</v>
      </c>
      <c r="Y47">
        <v>0</v>
      </c>
      <c r="Z47">
        <v>2.0214079281987059</v>
      </c>
      <c r="AA47">
        <v>0</v>
      </c>
      <c r="AB47">
        <v>0</v>
      </c>
      <c r="AC47">
        <v>0</v>
      </c>
      <c r="AD47">
        <v>0</v>
      </c>
      <c r="AE47">
        <v>5.0055686804424955</v>
      </c>
      <c r="AF47">
        <v>2.5163114786057186</v>
      </c>
      <c r="AG47">
        <v>13.046391804633688</v>
      </c>
      <c r="AH47">
        <v>0</v>
      </c>
      <c r="AI47">
        <v>0</v>
      </c>
      <c r="AJ47">
        <v>0</v>
      </c>
      <c r="AK47">
        <v>8.0803467557921085</v>
      </c>
      <c r="AL47">
        <v>0</v>
      </c>
      <c r="AM47">
        <v>4.9279920418492997</v>
      </c>
      <c r="AN47">
        <v>0.83340378991859743</v>
      </c>
      <c r="AO47">
        <v>0</v>
      </c>
      <c r="AP47">
        <v>0</v>
      </c>
      <c r="AQ47">
        <v>7.8156437560008341</v>
      </c>
      <c r="AR47">
        <v>14.471673392611146</v>
      </c>
      <c r="AS47">
        <v>9.8382034994781886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26.210682166806176</v>
      </c>
      <c r="BB47">
        <f t="shared" si="0"/>
        <v>600.8391304362126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319.69267384264367</v>
      </c>
      <c r="M48">
        <v>27.927427150768025</v>
      </c>
      <c r="N48">
        <v>35.974916948452282</v>
      </c>
      <c r="O48">
        <v>0</v>
      </c>
      <c r="P48">
        <v>31.40379066490949</v>
      </c>
      <c r="Q48">
        <v>0</v>
      </c>
      <c r="R48">
        <v>12.869048692582819</v>
      </c>
      <c r="S48">
        <v>0</v>
      </c>
      <c r="T48">
        <v>0</v>
      </c>
      <c r="U48">
        <v>21.519363277866656</v>
      </c>
      <c r="V48">
        <v>3.601167176211407</v>
      </c>
      <c r="W48">
        <v>10.739582220280267</v>
      </c>
      <c r="X48">
        <v>45.502559904794516</v>
      </c>
      <c r="Y48">
        <v>0</v>
      </c>
      <c r="Z48">
        <v>2.0214079281987059</v>
      </c>
      <c r="AA48">
        <v>0</v>
      </c>
      <c r="AB48">
        <v>0</v>
      </c>
      <c r="AC48">
        <v>0</v>
      </c>
      <c r="AD48">
        <v>0</v>
      </c>
      <c r="AE48">
        <v>5.0055686804424955</v>
      </c>
      <c r="AF48">
        <v>2.5163114786057186</v>
      </c>
      <c r="AG48">
        <v>13.046391804633688</v>
      </c>
      <c r="AH48">
        <v>0</v>
      </c>
      <c r="AI48">
        <v>0</v>
      </c>
      <c r="AJ48">
        <v>0</v>
      </c>
      <c r="AK48">
        <v>8.0803467557921085</v>
      </c>
      <c r="AL48">
        <v>0</v>
      </c>
      <c r="AM48">
        <v>4.9279920418492997</v>
      </c>
      <c r="AN48">
        <v>0.83340378991859743</v>
      </c>
      <c r="AO48">
        <v>0</v>
      </c>
      <c r="AP48">
        <v>0</v>
      </c>
      <c r="AQ48">
        <v>7.4209146245042774</v>
      </c>
      <c r="AR48">
        <v>14.64192850177416</v>
      </c>
      <c r="AS48">
        <v>9.8382034994781886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24.142133357518883</v>
      </c>
      <c r="BB48">
        <f t="shared" si="0"/>
        <v>553.42086562618738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319.69267384264367</v>
      </c>
      <c r="M49">
        <v>27.927427150768025</v>
      </c>
      <c r="N49">
        <v>35.974916948452282</v>
      </c>
      <c r="O49">
        <v>0</v>
      </c>
      <c r="P49">
        <v>31.40379066490949</v>
      </c>
      <c r="Q49">
        <v>0</v>
      </c>
      <c r="R49">
        <v>12.869048692582819</v>
      </c>
      <c r="S49">
        <v>0</v>
      </c>
      <c r="T49">
        <v>0</v>
      </c>
      <c r="U49">
        <v>21.519363277866656</v>
      </c>
      <c r="V49">
        <v>3.601167176211407</v>
      </c>
      <c r="W49">
        <v>10.739582220280267</v>
      </c>
      <c r="X49">
        <v>45.502559904794516</v>
      </c>
      <c r="Y49">
        <v>0</v>
      </c>
      <c r="Z49">
        <v>2.0214079281987059</v>
      </c>
      <c r="AA49">
        <v>0</v>
      </c>
      <c r="AB49">
        <v>0</v>
      </c>
      <c r="AC49">
        <v>0</v>
      </c>
      <c r="AD49">
        <v>0</v>
      </c>
      <c r="AE49">
        <v>5.0055686804424955</v>
      </c>
      <c r="AF49">
        <v>2.5163114786057186</v>
      </c>
      <c r="AG49">
        <v>13.046391804633688</v>
      </c>
      <c r="AH49">
        <v>0</v>
      </c>
      <c r="AI49">
        <v>0</v>
      </c>
      <c r="AJ49">
        <v>0</v>
      </c>
      <c r="AK49">
        <v>8.0803467557921085</v>
      </c>
      <c r="AL49">
        <v>0</v>
      </c>
      <c r="AM49">
        <v>4.9279920418492997</v>
      </c>
      <c r="AN49">
        <v>0.83340378991859743</v>
      </c>
      <c r="AO49">
        <v>0</v>
      </c>
      <c r="AP49">
        <v>0.11853071676059278</v>
      </c>
      <c r="AQ49">
        <v>3.6512476476727191</v>
      </c>
      <c r="AR49">
        <v>14.64192850177416</v>
      </c>
      <c r="AS49">
        <v>9.8382034994781886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23.989515861847917</v>
      </c>
      <c r="BB49">
        <f t="shared" si="0"/>
        <v>549.92234686178733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319.69267384264367</v>
      </c>
      <c r="M50">
        <v>27.927427150768025</v>
      </c>
      <c r="N50">
        <v>35.974916948452282</v>
      </c>
      <c r="O50">
        <v>0</v>
      </c>
      <c r="P50">
        <v>31.40379066490949</v>
      </c>
      <c r="Q50">
        <v>0</v>
      </c>
      <c r="R50">
        <v>12.869048692582819</v>
      </c>
      <c r="S50">
        <v>0</v>
      </c>
      <c r="T50">
        <v>0</v>
      </c>
      <c r="U50">
        <v>21.519363277866656</v>
      </c>
      <c r="V50">
        <v>3.601167176211407</v>
      </c>
      <c r="W50">
        <v>10.739582220280267</v>
      </c>
      <c r="X50">
        <v>45.502559904794516</v>
      </c>
      <c r="Y50">
        <v>0</v>
      </c>
      <c r="Z50">
        <v>2.0214079281987059</v>
      </c>
      <c r="AA50">
        <v>0</v>
      </c>
      <c r="AB50">
        <v>0</v>
      </c>
      <c r="AC50">
        <v>0</v>
      </c>
      <c r="AD50">
        <v>0</v>
      </c>
      <c r="AE50">
        <v>5.0055686804424955</v>
      </c>
      <c r="AF50">
        <v>2.5163114786057186</v>
      </c>
      <c r="AG50">
        <v>13.046391804633688</v>
      </c>
      <c r="AH50">
        <v>0</v>
      </c>
      <c r="AI50">
        <v>0</v>
      </c>
      <c r="AJ50">
        <v>0</v>
      </c>
      <c r="AK50">
        <v>8.0803467557921085</v>
      </c>
      <c r="AL50">
        <v>0</v>
      </c>
      <c r="AM50">
        <v>4.9279920418492997</v>
      </c>
      <c r="AN50">
        <v>0.83340378991859743</v>
      </c>
      <c r="AO50">
        <v>0</v>
      </c>
      <c r="AP50">
        <v>0.11853071676059278</v>
      </c>
      <c r="AQ50">
        <v>0</v>
      </c>
      <c r="AR50">
        <v>14.64192850177416</v>
      </c>
      <c r="AS50">
        <v>9.8382034994781886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23.8368937101752</v>
      </c>
      <c r="BB50">
        <f t="shared" si="0"/>
        <v>546.4237213657874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319.68728719551348</v>
      </c>
      <c r="M51">
        <v>27.927427150768025</v>
      </c>
      <c r="N51">
        <v>35.974916948452282</v>
      </c>
      <c r="O51">
        <v>0</v>
      </c>
      <c r="P51">
        <v>31.40379066490949</v>
      </c>
      <c r="Q51">
        <v>0</v>
      </c>
      <c r="R51">
        <v>12.869048692582819</v>
      </c>
      <c r="S51">
        <v>0</v>
      </c>
      <c r="T51">
        <v>0</v>
      </c>
      <c r="U51">
        <v>21.519363277866656</v>
      </c>
      <c r="V51">
        <v>3.601167176211407</v>
      </c>
      <c r="W51">
        <v>10.739582220280267</v>
      </c>
      <c r="X51">
        <v>45.502559904794516</v>
      </c>
      <c r="Y51">
        <v>0</v>
      </c>
      <c r="Z51">
        <v>2.0214079281987059</v>
      </c>
      <c r="AA51">
        <v>0</v>
      </c>
      <c r="AB51">
        <v>0</v>
      </c>
      <c r="AC51">
        <v>0</v>
      </c>
      <c r="AD51">
        <v>0</v>
      </c>
      <c r="AE51">
        <v>5.0055686804424955</v>
      </c>
      <c r="AF51">
        <v>2.5163114786057186</v>
      </c>
      <c r="AG51">
        <v>13.046391804633688</v>
      </c>
      <c r="AH51">
        <v>0</v>
      </c>
      <c r="AI51">
        <v>0</v>
      </c>
      <c r="AJ51">
        <v>0</v>
      </c>
      <c r="AK51">
        <v>8.0803467557921085</v>
      </c>
      <c r="AL51">
        <v>0</v>
      </c>
      <c r="AM51">
        <v>4.9279920418492997</v>
      </c>
      <c r="AN51">
        <v>0.83340378991859743</v>
      </c>
      <c r="AO51">
        <v>0</v>
      </c>
      <c r="AP51">
        <v>0.11853071676059278</v>
      </c>
      <c r="AQ51">
        <v>0</v>
      </c>
      <c r="AR51">
        <v>14.64192850177416</v>
      </c>
      <c r="AS51">
        <v>9.8382034994781886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23.836668548325161</v>
      </c>
      <c r="BB51">
        <f t="shared" si="0"/>
        <v>546.41855988050725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319.69294817854467</v>
      </c>
      <c r="M52">
        <v>27.927427150768025</v>
      </c>
      <c r="N52">
        <v>35.974916948452282</v>
      </c>
      <c r="O52">
        <v>0</v>
      </c>
      <c r="P52">
        <v>31.40379066490949</v>
      </c>
      <c r="Q52">
        <v>0</v>
      </c>
      <c r="R52">
        <v>12.869048692582819</v>
      </c>
      <c r="S52">
        <v>0</v>
      </c>
      <c r="T52">
        <v>0</v>
      </c>
      <c r="U52">
        <v>21.519363277866656</v>
      </c>
      <c r="V52">
        <v>3.601167176211407</v>
      </c>
      <c r="W52">
        <v>10.739582220280267</v>
      </c>
      <c r="X52">
        <v>45.502559904794516</v>
      </c>
      <c r="Y52">
        <v>0</v>
      </c>
      <c r="Z52">
        <v>2.0214079281987059</v>
      </c>
      <c r="AA52">
        <v>0</v>
      </c>
      <c r="AB52">
        <v>0</v>
      </c>
      <c r="AC52">
        <v>0</v>
      </c>
      <c r="AD52">
        <v>0</v>
      </c>
      <c r="AE52">
        <v>5.0055686804424955</v>
      </c>
      <c r="AF52">
        <v>2.5163114786057186</v>
      </c>
      <c r="AG52">
        <v>13.046391804633688</v>
      </c>
      <c r="AH52">
        <v>0</v>
      </c>
      <c r="AI52">
        <v>0</v>
      </c>
      <c r="AJ52">
        <v>0</v>
      </c>
      <c r="AK52">
        <v>8.0803467557921085</v>
      </c>
      <c r="AL52">
        <v>0</v>
      </c>
      <c r="AM52">
        <v>4.9279920418492997</v>
      </c>
      <c r="AN52">
        <v>0.83340378991859743</v>
      </c>
      <c r="AO52">
        <v>0</v>
      </c>
      <c r="AP52">
        <v>0.11853071676059278</v>
      </c>
      <c r="AQ52">
        <v>0</v>
      </c>
      <c r="AR52">
        <v>14.64192850177416</v>
      </c>
      <c r="AS52">
        <v>9.8382034994781886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23.836905177415854</v>
      </c>
      <c r="BB52">
        <f t="shared" si="0"/>
        <v>546.42398423444786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319.69019258586491</v>
      </c>
      <c r="M53">
        <v>27.927427150768025</v>
      </c>
      <c r="N53">
        <v>35.974916948452282</v>
      </c>
      <c r="O53">
        <v>0</v>
      </c>
      <c r="P53">
        <v>31.40379066490949</v>
      </c>
      <c r="Q53">
        <v>0</v>
      </c>
      <c r="R53">
        <v>12.869048692582819</v>
      </c>
      <c r="S53">
        <v>0</v>
      </c>
      <c r="T53">
        <v>0</v>
      </c>
      <c r="U53">
        <v>21.519363277866656</v>
      </c>
      <c r="V53">
        <v>3.601167176211407</v>
      </c>
      <c r="W53">
        <v>10.739582220280267</v>
      </c>
      <c r="X53">
        <v>45.502559904794516</v>
      </c>
      <c r="Y53">
        <v>0</v>
      </c>
      <c r="Z53">
        <v>2.0214079281987059</v>
      </c>
      <c r="AA53">
        <v>0</v>
      </c>
      <c r="AB53">
        <v>0</v>
      </c>
      <c r="AC53">
        <v>0</v>
      </c>
      <c r="AD53">
        <v>0</v>
      </c>
      <c r="AE53">
        <v>5.0055686804424955</v>
      </c>
      <c r="AF53">
        <v>2.5163114786057186</v>
      </c>
      <c r="AG53">
        <v>13.046391804633688</v>
      </c>
      <c r="AH53">
        <v>0</v>
      </c>
      <c r="AI53">
        <v>0</v>
      </c>
      <c r="AJ53">
        <v>0</v>
      </c>
      <c r="AK53">
        <v>8.0803467557921085</v>
      </c>
      <c r="AL53">
        <v>0</v>
      </c>
      <c r="AM53">
        <v>4.9279920418492997</v>
      </c>
      <c r="AN53">
        <v>0.83340378991859743</v>
      </c>
      <c r="AO53">
        <v>0</v>
      </c>
      <c r="AP53">
        <v>0.11853071676059278</v>
      </c>
      <c r="AQ53">
        <v>0</v>
      </c>
      <c r="AR53">
        <v>14.64192850177416</v>
      </c>
      <c r="AS53">
        <v>9.8382034994781886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23.836789993641883</v>
      </c>
      <c r="BB53">
        <f t="shared" si="0"/>
        <v>546.42134382554195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319.68626892650531</v>
      </c>
      <c r="M54">
        <v>27.927427150768025</v>
      </c>
      <c r="N54">
        <v>35.974916948452282</v>
      </c>
      <c r="O54">
        <v>0</v>
      </c>
      <c r="P54">
        <v>31.40379066490949</v>
      </c>
      <c r="Q54">
        <v>0</v>
      </c>
      <c r="R54">
        <v>12.869048692582819</v>
      </c>
      <c r="S54">
        <v>0</v>
      </c>
      <c r="T54">
        <v>0</v>
      </c>
      <c r="U54">
        <v>21.519363277866656</v>
      </c>
      <c r="V54">
        <v>3.601167176211407</v>
      </c>
      <c r="W54">
        <v>10.739582220280267</v>
      </c>
      <c r="X54">
        <v>45.502559904794516</v>
      </c>
      <c r="Y54">
        <v>0</v>
      </c>
      <c r="Z54">
        <v>2.0214079281987059</v>
      </c>
      <c r="AA54">
        <v>0</v>
      </c>
      <c r="AB54">
        <v>0</v>
      </c>
      <c r="AC54">
        <v>0</v>
      </c>
      <c r="AD54">
        <v>0</v>
      </c>
      <c r="AE54">
        <v>5.0055686804424955</v>
      </c>
      <c r="AF54">
        <v>2.5163114786057186</v>
      </c>
      <c r="AG54">
        <v>13.046391804633688</v>
      </c>
      <c r="AH54">
        <v>0</v>
      </c>
      <c r="AI54">
        <v>0</v>
      </c>
      <c r="AJ54">
        <v>0</v>
      </c>
      <c r="AK54">
        <v>8.0803467557921085</v>
      </c>
      <c r="AL54">
        <v>0</v>
      </c>
      <c r="AM54">
        <v>4.9279920418492997</v>
      </c>
      <c r="AN54">
        <v>0.83340378991859743</v>
      </c>
      <c r="AO54">
        <v>0</v>
      </c>
      <c r="AP54">
        <v>0.11853071676059278</v>
      </c>
      <c r="AQ54">
        <v>0</v>
      </c>
      <c r="AR54">
        <v>14.64192850177416</v>
      </c>
      <c r="AS54">
        <v>9.8382034994781886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23.836625984680648</v>
      </c>
      <c r="BB54">
        <f t="shared" si="0"/>
        <v>546.4175841751437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7.5976172736356249</v>
      </c>
      <c r="L55">
        <v>319.68418017687731</v>
      </c>
      <c r="M55">
        <v>27.927427150768025</v>
      </c>
      <c r="N55">
        <v>35.974916948452282</v>
      </c>
      <c r="O55">
        <v>0</v>
      </c>
      <c r="P55">
        <v>31.40379066490949</v>
      </c>
      <c r="Q55">
        <v>0</v>
      </c>
      <c r="R55">
        <v>0</v>
      </c>
      <c r="S55">
        <v>0</v>
      </c>
      <c r="T55">
        <v>0</v>
      </c>
      <c r="U55">
        <v>21.519363277866656</v>
      </c>
      <c r="V55">
        <v>0</v>
      </c>
      <c r="W55">
        <v>5.0286253143329889</v>
      </c>
      <c r="X55">
        <v>10.051109345293396</v>
      </c>
      <c r="Y55">
        <v>0</v>
      </c>
      <c r="Z55">
        <v>2.0214079281987059</v>
      </c>
      <c r="AA55">
        <v>0</v>
      </c>
      <c r="AB55">
        <v>0</v>
      </c>
      <c r="AC55">
        <v>0</v>
      </c>
      <c r="AD55">
        <v>0</v>
      </c>
      <c r="AE55">
        <v>5.0055686804424955</v>
      </c>
      <c r="AF55">
        <v>2.5163114786057186</v>
      </c>
      <c r="AG55">
        <v>13.046391804633688</v>
      </c>
      <c r="AH55">
        <v>0</v>
      </c>
      <c r="AI55">
        <v>0</v>
      </c>
      <c r="AJ55">
        <v>0</v>
      </c>
      <c r="AK55">
        <v>8.0803467557921085</v>
      </c>
      <c r="AL55">
        <v>0</v>
      </c>
      <c r="AM55">
        <v>4.9279920418492997</v>
      </c>
      <c r="AN55">
        <v>0.83340378991859743</v>
      </c>
      <c r="AO55">
        <v>0</v>
      </c>
      <c r="AP55">
        <v>0.11853071676059278</v>
      </c>
      <c r="AQ55">
        <v>0</v>
      </c>
      <c r="AR55">
        <v>10.215298865372574</v>
      </c>
      <c r="AS55">
        <v>9.8382034994781886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21.560042302811233</v>
      </c>
      <c r="BB55">
        <f t="shared" si="0"/>
        <v>494.23044341037644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319.68418017687731</v>
      </c>
      <c r="M56">
        <v>27.927427150768025</v>
      </c>
      <c r="N56">
        <v>35.974916948452282</v>
      </c>
      <c r="O56">
        <v>0</v>
      </c>
      <c r="P56">
        <v>31.40379066490949</v>
      </c>
      <c r="Q56">
        <v>0</v>
      </c>
      <c r="R56">
        <v>0</v>
      </c>
      <c r="S56">
        <v>0</v>
      </c>
      <c r="T56">
        <v>0</v>
      </c>
      <c r="U56">
        <v>21.519363277866656</v>
      </c>
      <c r="V56">
        <v>0</v>
      </c>
      <c r="W56">
        <v>5.0286253143329889</v>
      </c>
      <c r="X56">
        <v>10.051109345293396</v>
      </c>
      <c r="Y56">
        <v>0</v>
      </c>
      <c r="Z56">
        <v>2.0214079281987059</v>
      </c>
      <c r="AA56">
        <v>0</v>
      </c>
      <c r="AB56">
        <v>0</v>
      </c>
      <c r="AC56">
        <v>0</v>
      </c>
      <c r="AD56">
        <v>0</v>
      </c>
      <c r="AE56">
        <v>5.0055686804424955</v>
      </c>
      <c r="AF56">
        <v>2.5163114786057186</v>
      </c>
      <c r="AG56">
        <v>13.046391804633688</v>
      </c>
      <c r="AH56">
        <v>0</v>
      </c>
      <c r="AI56">
        <v>0</v>
      </c>
      <c r="AJ56">
        <v>0</v>
      </c>
      <c r="AK56">
        <v>8.0803467557921085</v>
      </c>
      <c r="AL56">
        <v>0</v>
      </c>
      <c r="AM56">
        <v>4.9279920418492997</v>
      </c>
      <c r="AN56">
        <v>0.83340378991859743</v>
      </c>
      <c r="AO56">
        <v>0</v>
      </c>
      <c r="AP56">
        <v>0.11853071676059278</v>
      </c>
      <c r="AQ56">
        <v>0</v>
      </c>
      <c r="AR56">
        <v>10.215298865372574</v>
      </c>
      <c r="AS56">
        <v>9.8382034994781886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21.242461900773264</v>
      </c>
      <c r="BB56">
        <f t="shared" si="0"/>
        <v>486.95040653877879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322.95178195140153</v>
      </c>
      <c r="M57">
        <v>27.927427150768025</v>
      </c>
      <c r="N57">
        <v>35.974916948452282</v>
      </c>
      <c r="O57">
        <v>0</v>
      </c>
      <c r="P57">
        <v>31.40379066490949</v>
      </c>
      <c r="Q57">
        <v>0</v>
      </c>
      <c r="R57">
        <v>0</v>
      </c>
      <c r="S57">
        <v>0</v>
      </c>
      <c r="T57">
        <v>0</v>
      </c>
      <c r="U57">
        <v>21.519363277866656</v>
      </c>
      <c r="V57">
        <v>0</v>
      </c>
      <c r="W57">
        <v>5.0286253143329889</v>
      </c>
      <c r="X57">
        <v>10.051109345293396</v>
      </c>
      <c r="Y57">
        <v>0</v>
      </c>
      <c r="Z57">
        <v>2.0214079281987059</v>
      </c>
      <c r="AA57">
        <v>0</v>
      </c>
      <c r="AB57">
        <v>0</v>
      </c>
      <c r="AC57">
        <v>0</v>
      </c>
      <c r="AD57">
        <v>0</v>
      </c>
      <c r="AE57">
        <v>5.0055686804424955</v>
      </c>
      <c r="AF57">
        <v>2.5163114786057186</v>
      </c>
      <c r="AG57">
        <v>13.046391804633688</v>
      </c>
      <c r="AH57">
        <v>0</v>
      </c>
      <c r="AI57">
        <v>0</v>
      </c>
      <c r="AJ57">
        <v>0</v>
      </c>
      <c r="AK57">
        <v>8.0803467557921085</v>
      </c>
      <c r="AL57">
        <v>0</v>
      </c>
      <c r="AM57">
        <v>4.9279920418492997</v>
      </c>
      <c r="AN57">
        <v>0.83340378991859743</v>
      </c>
      <c r="AO57">
        <v>0</v>
      </c>
      <c r="AP57">
        <v>0.11853071676059278</v>
      </c>
      <c r="AQ57">
        <v>0</v>
      </c>
      <c r="AR57">
        <v>8.512749054477144</v>
      </c>
      <c r="AS57">
        <v>9.5427917925276571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21.295532863502391</v>
      </c>
      <c r="BB57">
        <f t="shared" si="0"/>
        <v>488.16697583272793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322.95178195140153</v>
      </c>
      <c r="M58">
        <v>27.927427150768025</v>
      </c>
      <c r="N58">
        <v>35.974916948452282</v>
      </c>
      <c r="O58">
        <v>0</v>
      </c>
      <c r="P58">
        <v>31.40379066490949</v>
      </c>
      <c r="Q58">
        <v>0</v>
      </c>
      <c r="R58">
        <v>0</v>
      </c>
      <c r="S58">
        <v>1.0425964250801089E-2</v>
      </c>
      <c r="T58">
        <v>0</v>
      </c>
      <c r="U58">
        <v>21.519363277866656</v>
      </c>
      <c r="V58">
        <v>0</v>
      </c>
      <c r="W58">
        <v>5.0286253143329889</v>
      </c>
      <c r="X58">
        <v>10.051109345293396</v>
      </c>
      <c r="Y58">
        <v>0</v>
      </c>
      <c r="Z58">
        <v>2.0214079281987059</v>
      </c>
      <c r="AA58">
        <v>0</v>
      </c>
      <c r="AB58">
        <v>0</v>
      </c>
      <c r="AC58">
        <v>0</v>
      </c>
      <c r="AD58">
        <v>0</v>
      </c>
      <c r="AE58">
        <v>5.0055686804424955</v>
      </c>
      <c r="AF58">
        <v>2.5163114786057186</v>
      </c>
      <c r="AG58">
        <v>13.046391804633688</v>
      </c>
      <c r="AH58">
        <v>0</v>
      </c>
      <c r="AI58">
        <v>0</v>
      </c>
      <c r="AJ58">
        <v>0</v>
      </c>
      <c r="AK58">
        <v>8.0803467557921085</v>
      </c>
      <c r="AL58">
        <v>0</v>
      </c>
      <c r="AM58">
        <v>4.9279920418492997</v>
      </c>
      <c r="AN58">
        <v>0.83340378991859743</v>
      </c>
      <c r="AO58">
        <v>0</v>
      </c>
      <c r="AP58">
        <v>0.11853071676059278</v>
      </c>
      <c r="AQ58">
        <v>3.9275583811312873</v>
      </c>
      <c r="AR58">
        <v>8.512749054477144</v>
      </c>
      <c r="AS58">
        <v>9.5427917925276571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21.460140609139362</v>
      </c>
      <c r="BB58">
        <f t="shared" si="0"/>
        <v>491.94035243247305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324.84987421664431</v>
      </c>
      <c r="M59">
        <v>27.927427150768025</v>
      </c>
      <c r="N59">
        <v>35.974916948452282</v>
      </c>
      <c r="O59">
        <v>0</v>
      </c>
      <c r="P59">
        <v>30.032927953989752</v>
      </c>
      <c r="Q59">
        <v>0</v>
      </c>
      <c r="R59">
        <v>0</v>
      </c>
      <c r="S59">
        <v>1.0425964250801089E-2</v>
      </c>
      <c r="T59">
        <v>0</v>
      </c>
      <c r="U59">
        <v>21.519363277866656</v>
      </c>
      <c r="V59">
        <v>0</v>
      </c>
      <c r="W59">
        <v>5.0286253143329889</v>
      </c>
      <c r="X59">
        <v>10.051109345293396</v>
      </c>
      <c r="Y59">
        <v>0</v>
      </c>
      <c r="Z59">
        <v>2.0214079281987059</v>
      </c>
      <c r="AA59">
        <v>0</v>
      </c>
      <c r="AB59">
        <v>0</v>
      </c>
      <c r="AC59">
        <v>0</v>
      </c>
      <c r="AD59">
        <v>0</v>
      </c>
      <c r="AE59">
        <v>5.0055686804424955</v>
      </c>
      <c r="AF59">
        <v>2.5163114786057186</v>
      </c>
      <c r="AG59">
        <v>13.046391804633688</v>
      </c>
      <c r="AH59">
        <v>0</v>
      </c>
      <c r="AI59">
        <v>0</v>
      </c>
      <c r="AJ59">
        <v>0</v>
      </c>
      <c r="AK59">
        <v>8.0803467557921085</v>
      </c>
      <c r="AL59">
        <v>0</v>
      </c>
      <c r="AM59">
        <v>4.9279920418492997</v>
      </c>
      <c r="AN59">
        <v>0.83340378991859743</v>
      </c>
      <c r="AO59">
        <v>0</v>
      </c>
      <c r="AP59">
        <v>0.11853071676059278</v>
      </c>
      <c r="AQ59">
        <v>7.5393333329158834</v>
      </c>
      <c r="AR59">
        <v>12.258358574410352</v>
      </c>
      <c r="AS59">
        <v>9.5427917925276571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21.789717475427864</v>
      </c>
      <c r="BB59">
        <f t="shared" si="0"/>
        <v>499.49538959222537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324.84987421664431</v>
      </c>
      <c r="M60">
        <v>27.927427150768025</v>
      </c>
      <c r="N60">
        <v>35.974916948452282</v>
      </c>
      <c r="O60">
        <v>0</v>
      </c>
      <c r="P60">
        <v>28.678492037968255</v>
      </c>
      <c r="Q60">
        <v>0</v>
      </c>
      <c r="R60">
        <v>0</v>
      </c>
      <c r="S60">
        <v>1.0425964250801089E-2</v>
      </c>
      <c r="T60">
        <v>0</v>
      </c>
      <c r="U60">
        <v>21.519363277866656</v>
      </c>
      <c r="V60">
        <v>0</v>
      </c>
      <c r="W60">
        <v>5.0286253143329889</v>
      </c>
      <c r="X60">
        <v>10.051109345293396</v>
      </c>
      <c r="Y60">
        <v>0</v>
      </c>
      <c r="Z60">
        <v>2.0214079281987059</v>
      </c>
      <c r="AA60">
        <v>0</v>
      </c>
      <c r="AB60">
        <v>0</v>
      </c>
      <c r="AC60">
        <v>0</v>
      </c>
      <c r="AD60">
        <v>0</v>
      </c>
      <c r="AE60">
        <v>5.0055686804424955</v>
      </c>
      <c r="AF60">
        <v>2.5163114786057186</v>
      </c>
      <c r="AG60">
        <v>13.046391804633688</v>
      </c>
      <c r="AH60">
        <v>0</v>
      </c>
      <c r="AI60">
        <v>0</v>
      </c>
      <c r="AJ60">
        <v>0</v>
      </c>
      <c r="AK60">
        <v>8.0803467557921085</v>
      </c>
      <c r="AL60">
        <v>0</v>
      </c>
      <c r="AM60">
        <v>4.9279920418492997</v>
      </c>
      <c r="AN60">
        <v>0.83340378991859743</v>
      </c>
      <c r="AO60">
        <v>0</v>
      </c>
      <c r="AP60">
        <v>0.11853071676059278</v>
      </c>
      <c r="AQ60">
        <v>7.8551167622625746</v>
      </c>
      <c r="AR60">
        <v>12.258358574410352</v>
      </c>
      <c r="AS60">
        <v>9.5427917925276571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21.746301801484858</v>
      </c>
      <c r="BB60">
        <f t="shared" si="0"/>
        <v>498.50015277949365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4.9469314917737561</v>
      </c>
      <c r="L61">
        <v>325.29102457661332</v>
      </c>
      <c r="M61">
        <v>27.927427150768025</v>
      </c>
      <c r="N61">
        <v>35.974916948452282</v>
      </c>
      <c r="O61">
        <v>0</v>
      </c>
      <c r="P61">
        <v>27.310555958394922</v>
      </c>
      <c r="Q61">
        <v>0</v>
      </c>
      <c r="R61">
        <v>0</v>
      </c>
      <c r="S61">
        <v>0</v>
      </c>
      <c r="T61">
        <v>0</v>
      </c>
      <c r="U61">
        <v>21.519363277866656</v>
      </c>
      <c r="V61">
        <v>0</v>
      </c>
      <c r="W61">
        <v>5.0286253143329889</v>
      </c>
      <c r="X61">
        <v>10.051109345293396</v>
      </c>
      <c r="Y61">
        <v>0</v>
      </c>
      <c r="Z61">
        <v>2.0214079281987059</v>
      </c>
      <c r="AA61">
        <v>0</v>
      </c>
      <c r="AB61">
        <v>0</v>
      </c>
      <c r="AC61">
        <v>0</v>
      </c>
      <c r="AD61">
        <v>0</v>
      </c>
      <c r="AE61">
        <v>5.0055686804424955</v>
      </c>
      <c r="AF61">
        <v>2.5163114786057186</v>
      </c>
      <c r="AG61">
        <v>13.046391804633688</v>
      </c>
      <c r="AH61">
        <v>0</v>
      </c>
      <c r="AI61">
        <v>0</v>
      </c>
      <c r="AJ61">
        <v>0</v>
      </c>
      <c r="AK61">
        <v>8.0803467557921085</v>
      </c>
      <c r="AL61">
        <v>0</v>
      </c>
      <c r="AM61">
        <v>4.9279920418492997</v>
      </c>
      <c r="AN61">
        <v>0.83340378991859743</v>
      </c>
      <c r="AO61">
        <v>0</v>
      </c>
      <c r="AP61">
        <v>0.11853071676059278</v>
      </c>
      <c r="AQ61">
        <v>7.8551167622625746</v>
      </c>
      <c r="AR61">
        <v>13.620398487163429</v>
      </c>
      <c r="AS61">
        <v>9.5427917925276571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21.970841357808965</v>
      </c>
      <c r="BB61">
        <f t="shared" si="0"/>
        <v>503.64737294384116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4.9469181261864827</v>
      </c>
      <c r="L62">
        <v>325.29102457661332</v>
      </c>
      <c r="M62">
        <v>27.927427150768025</v>
      </c>
      <c r="N62">
        <v>35.974916948452282</v>
      </c>
      <c r="O62">
        <v>0</v>
      </c>
      <c r="P62">
        <v>26.416589651657191</v>
      </c>
      <c r="Q62">
        <v>0</v>
      </c>
      <c r="R62">
        <v>12.869048692582819</v>
      </c>
      <c r="S62">
        <v>0</v>
      </c>
      <c r="T62">
        <v>0</v>
      </c>
      <c r="U62">
        <v>21.519363277866656</v>
      </c>
      <c r="V62">
        <v>0</v>
      </c>
      <c r="W62">
        <v>5.0286253143329889</v>
      </c>
      <c r="X62">
        <v>10.051109345293396</v>
      </c>
      <c r="Y62">
        <v>0</v>
      </c>
      <c r="Z62">
        <v>2.0214079281987059</v>
      </c>
      <c r="AA62">
        <v>0</v>
      </c>
      <c r="AB62">
        <v>0</v>
      </c>
      <c r="AC62">
        <v>0</v>
      </c>
      <c r="AD62">
        <v>0</v>
      </c>
      <c r="AE62">
        <v>5.0055686804424955</v>
      </c>
      <c r="AF62">
        <v>2.5163114786057186</v>
      </c>
      <c r="AG62">
        <v>13.046391804633688</v>
      </c>
      <c r="AH62">
        <v>0</v>
      </c>
      <c r="AI62">
        <v>0</v>
      </c>
      <c r="AJ62">
        <v>0</v>
      </c>
      <c r="AK62">
        <v>8.0803467557921085</v>
      </c>
      <c r="AL62">
        <v>0</v>
      </c>
      <c r="AM62">
        <v>4.9279920418492997</v>
      </c>
      <c r="AN62">
        <v>0.83340378991859743</v>
      </c>
      <c r="AO62">
        <v>0</v>
      </c>
      <c r="AP62">
        <v>0.11853071676059278</v>
      </c>
      <c r="AQ62">
        <v>11.723466099561676</v>
      </c>
      <c r="AR62">
        <v>13.620398487163429</v>
      </c>
      <c r="AS62">
        <v>9.5427917925276571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22.633096245154839</v>
      </c>
      <c r="BB62">
        <f t="shared" si="0"/>
        <v>518.82853641405222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325.29102457661332</v>
      </c>
      <c r="M63">
        <v>27.927427150768025</v>
      </c>
      <c r="N63">
        <v>35.974916948452282</v>
      </c>
      <c r="O63">
        <v>0</v>
      </c>
      <c r="P63">
        <v>25.829335265124627</v>
      </c>
      <c r="Q63">
        <v>0</v>
      </c>
      <c r="R63">
        <v>12.869048692582819</v>
      </c>
      <c r="S63">
        <v>0</v>
      </c>
      <c r="T63">
        <v>0</v>
      </c>
      <c r="U63">
        <v>21.519363277866656</v>
      </c>
      <c r="V63">
        <v>3.601167176211407</v>
      </c>
      <c r="W63">
        <v>5.0286253143329889</v>
      </c>
      <c r="X63">
        <v>45.502559904794516</v>
      </c>
      <c r="Y63">
        <v>0</v>
      </c>
      <c r="Z63">
        <v>0.33927623043206012</v>
      </c>
      <c r="AA63">
        <v>0</v>
      </c>
      <c r="AB63">
        <v>0</v>
      </c>
      <c r="AC63">
        <v>0</v>
      </c>
      <c r="AD63">
        <v>0</v>
      </c>
      <c r="AE63">
        <v>5.1257020634523069</v>
      </c>
      <c r="AF63">
        <v>2.5163114786057186</v>
      </c>
      <c r="AG63">
        <v>13.046391804633688</v>
      </c>
      <c r="AH63">
        <v>0</v>
      </c>
      <c r="AI63">
        <v>0</v>
      </c>
      <c r="AJ63">
        <v>0</v>
      </c>
      <c r="AK63">
        <v>8.0803467557921085</v>
      </c>
      <c r="AL63">
        <v>0</v>
      </c>
      <c r="AM63">
        <v>4.9279920418492997</v>
      </c>
      <c r="AN63">
        <v>0.83340378991859743</v>
      </c>
      <c r="AO63">
        <v>0</v>
      </c>
      <c r="AP63">
        <v>0.31608212481736592</v>
      </c>
      <c r="AQ63">
        <v>11.723466099561676</v>
      </c>
      <c r="AR63">
        <v>13.620398487163429</v>
      </c>
      <c r="AS63">
        <v>9.5427917925276571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23.977133374775917</v>
      </c>
      <c r="BB63">
        <f t="shared" si="0"/>
        <v>549.6384976007248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325.29102457661332</v>
      </c>
      <c r="M64">
        <v>27.927427150768025</v>
      </c>
      <c r="N64">
        <v>35.974916948452282</v>
      </c>
      <c r="O64">
        <v>0</v>
      </c>
      <c r="P64">
        <v>25.1385993571526</v>
      </c>
      <c r="Q64">
        <v>0</v>
      </c>
      <c r="R64">
        <v>12.869048692582819</v>
      </c>
      <c r="S64">
        <v>0</v>
      </c>
      <c r="T64">
        <v>0</v>
      </c>
      <c r="U64">
        <v>21.519363277866656</v>
      </c>
      <c r="V64">
        <v>3.601167176211407</v>
      </c>
      <c r="W64">
        <v>10.739582220280267</v>
      </c>
      <c r="X64">
        <v>45.502559904794516</v>
      </c>
      <c r="Y64">
        <v>0</v>
      </c>
      <c r="Z64">
        <v>0.33927623043206012</v>
      </c>
      <c r="AA64">
        <v>0</v>
      </c>
      <c r="AB64">
        <v>0</v>
      </c>
      <c r="AC64">
        <v>0</v>
      </c>
      <c r="AD64">
        <v>0</v>
      </c>
      <c r="AE64">
        <v>5.1257020634523069</v>
      </c>
      <c r="AF64">
        <v>2.5163114786057186</v>
      </c>
      <c r="AG64">
        <v>13.046391804633688</v>
      </c>
      <c r="AH64">
        <v>0</v>
      </c>
      <c r="AI64">
        <v>0</v>
      </c>
      <c r="AJ64">
        <v>0</v>
      </c>
      <c r="AK64">
        <v>8.0803467557921085</v>
      </c>
      <c r="AL64">
        <v>0</v>
      </c>
      <c r="AM64">
        <v>4.9279920418492997</v>
      </c>
      <c r="AN64">
        <v>0.83340378991859743</v>
      </c>
      <c r="AO64">
        <v>0</v>
      </c>
      <c r="AP64">
        <v>0.31608212481736592</v>
      </c>
      <c r="AQ64">
        <v>11.723466099561676</v>
      </c>
      <c r="AR64">
        <v>13.620398487163429</v>
      </c>
      <c r="AS64">
        <v>9.5427917925276571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24.186978612491281</v>
      </c>
      <c r="BB64">
        <f t="shared" si="0"/>
        <v>554.44887336098463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325.29102457661332</v>
      </c>
      <c r="M65">
        <v>27.927427150768025</v>
      </c>
      <c r="N65">
        <v>35.974916948452282</v>
      </c>
      <c r="O65">
        <v>0</v>
      </c>
      <c r="P65">
        <v>24.468734112719982</v>
      </c>
      <c r="Q65">
        <v>0</v>
      </c>
      <c r="R65">
        <v>12.869048692582819</v>
      </c>
      <c r="S65">
        <v>0</v>
      </c>
      <c r="T65">
        <v>0</v>
      </c>
      <c r="U65">
        <v>21.519363277866656</v>
      </c>
      <c r="V65">
        <v>3.601167176211407</v>
      </c>
      <c r="W65">
        <v>10.739582220280267</v>
      </c>
      <c r="X65">
        <v>45.502559904794516</v>
      </c>
      <c r="Y65">
        <v>0</v>
      </c>
      <c r="Z65">
        <v>0.33927623043206012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2.5163114786057186</v>
      </c>
      <c r="AG65">
        <v>13.046391804633688</v>
      </c>
      <c r="AH65">
        <v>0</v>
      </c>
      <c r="AI65">
        <v>0</v>
      </c>
      <c r="AJ65">
        <v>0</v>
      </c>
      <c r="AK65">
        <v>8.0803467557921085</v>
      </c>
      <c r="AL65">
        <v>0</v>
      </c>
      <c r="AM65">
        <v>4.9279920418492997</v>
      </c>
      <c r="AN65">
        <v>0.83340378991859743</v>
      </c>
      <c r="AO65">
        <v>0</v>
      </c>
      <c r="AP65">
        <v>0.31608212481736592</v>
      </c>
      <c r="AQ65">
        <v>11.723466099561676</v>
      </c>
      <c r="AR65">
        <v>14.64192850177416</v>
      </c>
      <c r="AS65">
        <v>9.5427917925276571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23.987423853632421</v>
      </c>
      <c r="BB65">
        <f t="shared" si="0"/>
        <v>549.8743908265692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324.84987421664431</v>
      </c>
      <c r="M66">
        <v>27.927427150768025</v>
      </c>
      <c r="N66">
        <v>35.974916948452282</v>
      </c>
      <c r="O66">
        <v>0</v>
      </c>
      <c r="P66">
        <v>24.468734112719982</v>
      </c>
      <c r="Q66">
        <v>0</v>
      </c>
      <c r="R66">
        <v>12.869048692582819</v>
      </c>
      <c r="S66">
        <v>0</v>
      </c>
      <c r="T66">
        <v>0</v>
      </c>
      <c r="U66">
        <v>21.519363277866656</v>
      </c>
      <c r="V66">
        <v>3.601167176211407</v>
      </c>
      <c r="W66">
        <v>10.739582220280267</v>
      </c>
      <c r="X66">
        <v>45.502559904794516</v>
      </c>
      <c r="Y66">
        <v>0</v>
      </c>
      <c r="Z66">
        <v>0.33927623043206012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2.5163114786057186</v>
      </c>
      <c r="AG66">
        <v>13.046391804633688</v>
      </c>
      <c r="AH66">
        <v>0</v>
      </c>
      <c r="AI66">
        <v>0</v>
      </c>
      <c r="AJ66">
        <v>0</v>
      </c>
      <c r="AK66">
        <v>8.0803467557921085</v>
      </c>
      <c r="AL66">
        <v>0</v>
      </c>
      <c r="AM66">
        <v>4.9279920418492997</v>
      </c>
      <c r="AN66">
        <v>0.83340378991859743</v>
      </c>
      <c r="AO66">
        <v>0</v>
      </c>
      <c r="AP66">
        <v>0.31608212481736592</v>
      </c>
      <c r="AQ66">
        <v>11.723466099561676</v>
      </c>
      <c r="AR66">
        <v>14.64192850177416</v>
      </c>
      <c r="AS66">
        <v>9.5427917925276571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23.968983768585687</v>
      </c>
      <c r="BB66">
        <f t="shared" si="0"/>
        <v>549.45168055164697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9.0586111613503739</v>
      </c>
      <c r="L67">
        <v>324.84987421664431</v>
      </c>
      <c r="M67">
        <v>27.927427150768025</v>
      </c>
      <c r="N67">
        <v>35.974916948452282</v>
      </c>
      <c r="O67">
        <v>0</v>
      </c>
      <c r="P67">
        <v>24.468734112719982</v>
      </c>
      <c r="Q67">
        <v>0</v>
      </c>
      <c r="R67">
        <v>12.869048692582819</v>
      </c>
      <c r="S67">
        <v>0</v>
      </c>
      <c r="T67">
        <v>0</v>
      </c>
      <c r="U67">
        <v>21.519363277866656</v>
      </c>
      <c r="V67">
        <v>3.601167176211407</v>
      </c>
      <c r="W67">
        <v>10.739582220280267</v>
      </c>
      <c r="X67">
        <v>45.502559904794516</v>
      </c>
      <c r="Y67">
        <v>0</v>
      </c>
      <c r="Z67">
        <v>0.33927623043206012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2.5163114786057186</v>
      </c>
      <c r="AG67">
        <v>13.046391804633688</v>
      </c>
      <c r="AH67">
        <v>0</v>
      </c>
      <c r="AI67">
        <v>0</v>
      </c>
      <c r="AJ67">
        <v>0</v>
      </c>
      <c r="AK67">
        <v>8.0803467557921085</v>
      </c>
      <c r="AL67">
        <v>0</v>
      </c>
      <c r="AM67">
        <v>4.9279920418492997</v>
      </c>
      <c r="AN67">
        <v>0.83340378991859743</v>
      </c>
      <c r="AO67">
        <v>0</v>
      </c>
      <c r="AP67">
        <v>1.8964924287205176</v>
      </c>
      <c r="AQ67">
        <v>11.723466099561676</v>
      </c>
      <c r="AR67">
        <v>14.64192850177416</v>
      </c>
      <c r="AS67">
        <v>9.1278878572323094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24.396351881337946</v>
      </c>
      <c r="BB67">
        <f t="shared" si="0"/>
        <v>559.24842996885286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9.0587107210585671</v>
      </c>
      <c r="L68">
        <v>371.96252014980746</v>
      </c>
      <c r="M68">
        <v>27.927427150768025</v>
      </c>
      <c r="N68">
        <v>35.974916948452282</v>
      </c>
      <c r="O68">
        <v>0</v>
      </c>
      <c r="P68">
        <v>24.468734112719982</v>
      </c>
      <c r="Q68">
        <v>0</v>
      </c>
      <c r="R68">
        <v>12.869048692582819</v>
      </c>
      <c r="S68">
        <v>8.0325951192599181</v>
      </c>
      <c r="T68">
        <v>0</v>
      </c>
      <c r="U68">
        <v>21.519363277866656</v>
      </c>
      <c r="V68">
        <v>3.601167176211407</v>
      </c>
      <c r="W68">
        <v>10.739582220280267</v>
      </c>
      <c r="X68">
        <v>45.502559904794516</v>
      </c>
      <c r="Y68">
        <v>0</v>
      </c>
      <c r="Z68">
        <v>0.33927623043206012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2.5163114786057186</v>
      </c>
      <c r="AG68">
        <v>13.046391804633688</v>
      </c>
      <c r="AH68">
        <v>0</v>
      </c>
      <c r="AI68">
        <v>0</v>
      </c>
      <c r="AJ68">
        <v>0</v>
      </c>
      <c r="AK68">
        <v>8.0803467557921085</v>
      </c>
      <c r="AL68">
        <v>0</v>
      </c>
      <c r="AM68">
        <v>4.9279920418492997</v>
      </c>
      <c r="AN68">
        <v>0.83340378991859743</v>
      </c>
      <c r="AO68">
        <v>0</v>
      </c>
      <c r="AP68">
        <v>1.8964924287205176</v>
      </c>
      <c r="AQ68">
        <v>11.723466099561676</v>
      </c>
      <c r="AR68">
        <v>14.64192850177416</v>
      </c>
      <c r="AS68">
        <v>9.1278878572323094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26.701427118925036</v>
      </c>
      <c r="BB68">
        <f t="shared" ref="BB68:BB99" si="1">SUM(B68:AZ68)-BA68</f>
        <v>612.08869534339692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9.0586593627139873</v>
      </c>
      <c r="L69">
        <v>371.97050847321179</v>
      </c>
      <c r="M69">
        <v>27.927427150768025</v>
      </c>
      <c r="N69">
        <v>35.974916948452282</v>
      </c>
      <c r="O69">
        <v>0</v>
      </c>
      <c r="P69">
        <v>24.461392930977482</v>
      </c>
      <c r="Q69">
        <v>0</v>
      </c>
      <c r="R69">
        <v>12.869048692582819</v>
      </c>
      <c r="S69">
        <v>8.0325951192599181</v>
      </c>
      <c r="T69">
        <v>0</v>
      </c>
      <c r="U69">
        <v>21.519363277866656</v>
      </c>
      <c r="V69">
        <v>3.601167176211407</v>
      </c>
      <c r="W69">
        <v>10.739582220280267</v>
      </c>
      <c r="X69">
        <v>45.502559904794516</v>
      </c>
      <c r="Y69">
        <v>0</v>
      </c>
      <c r="Z69">
        <v>0.33927623043206012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2.5163114786057186</v>
      </c>
      <c r="AG69">
        <v>13.046391804633688</v>
      </c>
      <c r="AH69">
        <v>0</v>
      </c>
      <c r="AI69">
        <v>0</v>
      </c>
      <c r="AJ69">
        <v>0</v>
      </c>
      <c r="AK69">
        <v>8.0803467557921085</v>
      </c>
      <c r="AL69">
        <v>0</v>
      </c>
      <c r="AM69">
        <v>4.9279920418492997</v>
      </c>
      <c r="AN69">
        <v>0.83340378991859743</v>
      </c>
      <c r="AO69">
        <v>0</v>
      </c>
      <c r="AP69">
        <v>1.8964924287205176</v>
      </c>
      <c r="AQ69">
        <v>11.723466099561676</v>
      </c>
      <c r="AR69">
        <v>14.64192850177416</v>
      </c>
      <c r="AS69">
        <v>9.1278878572323094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26.701452022667684</v>
      </c>
      <c r="BB69">
        <f t="shared" si="1"/>
        <v>612.08926622297156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9.0586694147854487</v>
      </c>
      <c r="L70">
        <v>371.96754518378725</v>
      </c>
      <c r="M70">
        <v>27.927427150768025</v>
      </c>
      <c r="N70">
        <v>35.974916948452282</v>
      </c>
      <c r="O70">
        <v>0</v>
      </c>
      <c r="P70">
        <v>24.461392930977482</v>
      </c>
      <c r="Q70">
        <v>0</v>
      </c>
      <c r="R70">
        <v>12.869048692582819</v>
      </c>
      <c r="S70">
        <v>8.0325951192599181</v>
      </c>
      <c r="T70">
        <v>0</v>
      </c>
      <c r="U70">
        <v>21.519363277866656</v>
      </c>
      <c r="V70">
        <v>3.601167176211407</v>
      </c>
      <c r="W70">
        <v>10.739582220280267</v>
      </c>
      <c r="X70">
        <v>45.502559904794516</v>
      </c>
      <c r="Y70">
        <v>0</v>
      </c>
      <c r="Z70">
        <v>0.33927623043206012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2.5163114786057186</v>
      </c>
      <c r="AG70">
        <v>13.046391804633688</v>
      </c>
      <c r="AH70">
        <v>0</v>
      </c>
      <c r="AI70">
        <v>0</v>
      </c>
      <c r="AJ70">
        <v>0</v>
      </c>
      <c r="AK70">
        <v>8.0803467557921085</v>
      </c>
      <c r="AL70">
        <v>0</v>
      </c>
      <c r="AM70">
        <v>4.9279920418492997</v>
      </c>
      <c r="AN70">
        <v>0.83340378991859743</v>
      </c>
      <c r="AO70">
        <v>0</v>
      </c>
      <c r="AP70">
        <v>1.8964924287205176</v>
      </c>
      <c r="AQ70">
        <v>11.723466099561676</v>
      </c>
      <c r="AR70">
        <v>14.64192850177416</v>
      </c>
      <c r="AS70">
        <v>9.1278878572323094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26.701328577346349</v>
      </c>
      <c r="BB70">
        <f t="shared" si="1"/>
        <v>612.0864364309399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8.766529641574337</v>
      </c>
      <c r="L71">
        <v>402.12724002989705</v>
      </c>
      <c r="M71">
        <v>27.927427150768025</v>
      </c>
      <c r="N71">
        <v>35.974916948452282</v>
      </c>
      <c r="O71">
        <v>0</v>
      </c>
      <c r="P71">
        <v>29.441363971670551</v>
      </c>
      <c r="Q71">
        <v>0</v>
      </c>
      <c r="R71">
        <v>12.869048692582819</v>
      </c>
      <c r="S71">
        <v>8.0325951192599181</v>
      </c>
      <c r="T71">
        <v>0</v>
      </c>
      <c r="U71">
        <v>21.519363277866656</v>
      </c>
      <c r="V71">
        <v>3.601167176211407</v>
      </c>
      <c r="W71">
        <v>10.739582220280267</v>
      </c>
      <c r="X71">
        <v>45.502559904794516</v>
      </c>
      <c r="Y71">
        <v>0</v>
      </c>
      <c r="Z71">
        <v>2.0214079281987059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2.5163114786057186</v>
      </c>
      <c r="AG71">
        <v>13.046391804633688</v>
      </c>
      <c r="AH71">
        <v>5.9043022140471715</v>
      </c>
      <c r="AI71">
        <v>0</v>
      </c>
      <c r="AJ71">
        <v>0</v>
      </c>
      <c r="AK71">
        <v>8.0803467557921085</v>
      </c>
      <c r="AL71">
        <v>0</v>
      </c>
      <c r="AM71">
        <v>4.9279920418492997</v>
      </c>
      <c r="AN71">
        <v>0.83340378991859743</v>
      </c>
      <c r="AO71">
        <v>0</v>
      </c>
      <c r="AP71">
        <v>0.51363321269046125</v>
      </c>
      <c r="AQ71">
        <v>11.723466099561676</v>
      </c>
      <c r="AR71">
        <v>14.64192850177416</v>
      </c>
      <c r="AS71">
        <v>9.1278878572323094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28.417264591178235</v>
      </c>
      <c r="BB71">
        <f t="shared" si="1"/>
        <v>651.42160122648363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9.0587217828071189</v>
      </c>
      <c r="L72">
        <v>402.12724002989705</v>
      </c>
      <c r="M72">
        <v>27.927427150768025</v>
      </c>
      <c r="N72">
        <v>35.974916948452282</v>
      </c>
      <c r="O72">
        <v>0</v>
      </c>
      <c r="P72">
        <v>29.441363971670551</v>
      </c>
      <c r="Q72">
        <v>0</v>
      </c>
      <c r="R72">
        <v>12.869048692582819</v>
      </c>
      <c r="S72">
        <v>8.0325951192599181</v>
      </c>
      <c r="T72">
        <v>0</v>
      </c>
      <c r="U72">
        <v>21.519363277866656</v>
      </c>
      <c r="V72">
        <v>3.601167176211407</v>
      </c>
      <c r="W72">
        <v>10.739582220280267</v>
      </c>
      <c r="X72">
        <v>45.502559904794516</v>
      </c>
      <c r="Y72">
        <v>0</v>
      </c>
      <c r="Z72">
        <v>2.0214079281987059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2.5163114786057186</v>
      </c>
      <c r="AG72">
        <v>13.046391804633688</v>
      </c>
      <c r="AH72">
        <v>11.808604114485494</v>
      </c>
      <c r="AI72">
        <v>0</v>
      </c>
      <c r="AJ72">
        <v>0</v>
      </c>
      <c r="AK72">
        <v>8.0803467557921085</v>
      </c>
      <c r="AL72">
        <v>0</v>
      </c>
      <c r="AM72">
        <v>4.9279920418492997</v>
      </c>
      <c r="AN72">
        <v>0.83340378991859743</v>
      </c>
      <c r="AO72">
        <v>0</v>
      </c>
      <c r="AP72">
        <v>0.51363321269046125</v>
      </c>
      <c r="AQ72">
        <v>11.723466099561676</v>
      </c>
      <c r="AR72">
        <v>14.64192850177416</v>
      </c>
      <c r="AS72">
        <v>9.1278878572323094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28.676278042120078</v>
      </c>
      <c r="BB72">
        <f t="shared" si="1"/>
        <v>657.359081817213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9.0586646553243693</v>
      </c>
      <c r="L73">
        <v>402.12724002989705</v>
      </c>
      <c r="M73">
        <v>27.927427150768025</v>
      </c>
      <c r="N73">
        <v>35.974916948452282</v>
      </c>
      <c r="O73">
        <v>0</v>
      </c>
      <c r="P73">
        <v>29.441363971670551</v>
      </c>
      <c r="Q73">
        <v>0</v>
      </c>
      <c r="R73">
        <v>12.869048692582819</v>
      </c>
      <c r="S73">
        <v>8.0325951192599181</v>
      </c>
      <c r="T73">
        <v>0</v>
      </c>
      <c r="U73">
        <v>21.519363277866656</v>
      </c>
      <c r="V73">
        <v>3.601167176211407</v>
      </c>
      <c r="W73">
        <v>10.739582220280267</v>
      </c>
      <c r="X73">
        <v>45.502559904794516</v>
      </c>
      <c r="Y73">
        <v>0</v>
      </c>
      <c r="Z73">
        <v>2.0214079281987059</v>
      </c>
      <c r="AA73">
        <v>4.333285208098518</v>
      </c>
      <c r="AB73">
        <v>1.0411316765810896</v>
      </c>
      <c r="AC73">
        <v>3.0213957887706111</v>
      </c>
      <c r="AD73">
        <v>2.8439956167814655</v>
      </c>
      <c r="AE73">
        <v>0</v>
      </c>
      <c r="AF73">
        <v>2.5163114786057186</v>
      </c>
      <c r="AG73">
        <v>13.046391804633688</v>
      </c>
      <c r="AH73">
        <v>20.665057278751824</v>
      </c>
      <c r="AI73">
        <v>0</v>
      </c>
      <c r="AJ73">
        <v>0</v>
      </c>
      <c r="AK73">
        <v>8.0803467557921085</v>
      </c>
      <c r="AL73">
        <v>0</v>
      </c>
      <c r="AM73">
        <v>4.9279920418492997</v>
      </c>
      <c r="AN73">
        <v>0.83340378991859743</v>
      </c>
      <c r="AO73">
        <v>0</v>
      </c>
      <c r="AP73">
        <v>0.51363321269046125</v>
      </c>
      <c r="AQ73">
        <v>11.723466099561676</v>
      </c>
      <c r="AR73">
        <v>14.64192850177416</v>
      </c>
      <c r="AS73">
        <v>9.1278878572323094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29.516299382989327</v>
      </c>
      <c r="BB73">
        <f t="shared" si="1"/>
        <v>676.61526480335908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9.0586596859584247</v>
      </c>
      <c r="L74">
        <v>402.12724002989705</v>
      </c>
      <c r="M74">
        <v>27.927427150768025</v>
      </c>
      <c r="N74">
        <v>35.974916948452282</v>
      </c>
      <c r="O74">
        <v>0</v>
      </c>
      <c r="P74">
        <v>29.441363971670551</v>
      </c>
      <c r="Q74">
        <v>0</v>
      </c>
      <c r="R74">
        <v>12.869048692582819</v>
      </c>
      <c r="S74">
        <v>8.0325951192599181</v>
      </c>
      <c r="T74">
        <v>0</v>
      </c>
      <c r="U74">
        <v>21.519363277866656</v>
      </c>
      <c r="V74">
        <v>3.601167176211407</v>
      </c>
      <c r="W74">
        <v>10.739582220280267</v>
      </c>
      <c r="X74">
        <v>45.502559904794516</v>
      </c>
      <c r="Y74">
        <v>0</v>
      </c>
      <c r="Z74">
        <v>2.0214079281987059</v>
      </c>
      <c r="AA74">
        <v>4.333285208098518</v>
      </c>
      <c r="AB74">
        <v>4.0812348638071381</v>
      </c>
      <c r="AC74">
        <v>3.0213957887706111</v>
      </c>
      <c r="AD74">
        <v>2.8439956167814655</v>
      </c>
      <c r="AE74">
        <v>0</v>
      </c>
      <c r="AF74">
        <v>5.0326226437069508</v>
      </c>
      <c r="AG74">
        <v>13.046391804633688</v>
      </c>
      <c r="AH74">
        <v>23.794337329889377</v>
      </c>
      <c r="AI74">
        <v>0</v>
      </c>
      <c r="AJ74">
        <v>0</v>
      </c>
      <c r="AK74">
        <v>8.0803467557921085</v>
      </c>
      <c r="AL74">
        <v>0</v>
      </c>
      <c r="AM74">
        <v>4.9279920418492997</v>
      </c>
      <c r="AN74">
        <v>0.83340378991859743</v>
      </c>
      <c r="AO74">
        <v>0</v>
      </c>
      <c r="AP74">
        <v>0.51363321269046125</v>
      </c>
      <c r="AQ74">
        <v>11.723466099561676</v>
      </c>
      <c r="AR74">
        <v>14.64192850177416</v>
      </c>
      <c r="AS74">
        <v>9.1278878572323094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29.879361201334657</v>
      </c>
      <c r="BB74">
        <f t="shared" si="1"/>
        <v>684.93789241911259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8.89172609628835</v>
      </c>
      <c r="L75">
        <v>462.44525458531081</v>
      </c>
      <c r="M75">
        <v>27.927427150768025</v>
      </c>
      <c r="N75">
        <v>35.974916948452282</v>
      </c>
      <c r="O75">
        <v>0</v>
      </c>
      <c r="P75">
        <v>29.441363971670551</v>
      </c>
      <c r="Q75">
        <v>0</v>
      </c>
      <c r="R75">
        <v>12.869048692582819</v>
      </c>
      <c r="S75">
        <v>8.0325951192599181</v>
      </c>
      <c r="T75">
        <v>0</v>
      </c>
      <c r="U75">
        <v>21.519363277866656</v>
      </c>
      <c r="V75">
        <v>3.601167176211407</v>
      </c>
      <c r="W75">
        <v>10.739582220280267</v>
      </c>
      <c r="X75">
        <v>45.502559904794516</v>
      </c>
      <c r="Y75">
        <v>0</v>
      </c>
      <c r="Z75">
        <v>2.0214079281987059</v>
      </c>
      <c r="AA75">
        <v>4.333285208098518</v>
      </c>
      <c r="AB75">
        <v>8.2291017063243572</v>
      </c>
      <c r="AC75">
        <v>6.0427912646629087</v>
      </c>
      <c r="AD75">
        <v>2.8439956167814655</v>
      </c>
      <c r="AE75">
        <v>5.1257020634523069</v>
      </c>
      <c r="AF75">
        <v>7.5489341223126685</v>
      </c>
      <c r="AG75">
        <v>13.046391804633688</v>
      </c>
      <c r="AH75">
        <v>35.425812343456485</v>
      </c>
      <c r="AI75">
        <v>0</v>
      </c>
      <c r="AJ75">
        <v>0</v>
      </c>
      <c r="AK75">
        <v>8.0803467557921085</v>
      </c>
      <c r="AL75">
        <v>0</v>
      </c>
      <c r="AM75">
        <v>4.9279920418492997</v>
      </c>
      <c r="AN75">
        <v>0.83340378991859743</v>
      </c>
      <c r="AO75">
        <v>0</v>
      </c>
      <c r="AP75">
        <v>0.63216424963473183</v>
      </c>
      <c r="AQ75">
        <v>11.723466099561676</v>
      </c>
      <c r="AR75">
        <v>14.64192850177416</v>
      </c>
      <c r="AS75">
        <v>9.1278878572323094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33.503937969581671</v>
      </c>
      <c r="BB75">
        <f t="shared" si="1"/>
        <v>768.02567852758796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9.0586069348049296</v>
      </c>
      <c r="L76">
        <v>522.76476968977499</v>
      </c>
      <c r="M76">
        <v>27.927427150768025</v>
      </c>
      <c r="N76">
        <v>35.974916948452282</v>
      </c>
      <c r="O76">
        <v>0</v>
      </c>
      <c r="P76">
        <v>29.441363971670551</v>
      </c>
      <c r="Q76">
        <v>0</v>
      </c>
      <c r="R76">
        <v>12.869048692582819</v>
      </c>
      <c r="S76">
        <v>8.0325951192599181</v>
      </c>
      <c r="T76">
        <v>0</v>
      </c>
      <c r="U76">
        <v>21.519363277866656</v>
      </c>
      <c r="V76">
        <v>3.601167176211407</v>
      </c>
      <c r="W76">
        <v>10.739582220280267</v>
      </c>
      <c r="X76">
        <v>45.502559904794516</v>
      </c>
      <c r="Y76">
        <v>0</v>
      </c>
      <c r="Z76">
        <v>6.0642234644124402</v>
      </c>
      <c r="AA76">
        <v>8.6665707363807112</v>
      </c>
      <c r="AB76">
        <v>12.343652871008139</v>
      </c>
      <c r="AC76">
        <v>9.0733312350240034</v>
      </c>
      <c r="AD76">
        <v>5.6879915466499691</v>
      </c>
      <c r="AE76">
        <v>10.286643611354622</v>
      </c>
      <c r="AF76">
        <v>10.126619120434146</v>
      </c>
      <c r="AG76">
        <v>13.046391804633688</v>
      </c>
      <c r="AH76">
        <v>36.459065066270092</v>
      </c>
      <c r="AI76">
        <v>0</v>
      </c>
      <c r="AJ76">
        <v>0</v>
      </c>
      <c r="AK76">
        <v>8.0803467557921085</v>
      </c>
      <c r="AL76">
        <v>0</v>
      </c>
      <c r="AM76">
        <v>4.9279920418492997</v>
      </c>
      <c r="AN76">
        <v>0.83340378991859743</v>
      </c>
      <c r="AO76">
        <v>0</v>
      </c>
      <c r="AP76">
        <v>0.63216424963473183</v>
      </c>
      <c r="AQ76">
        <v>11.723466099561676</v>
      </c>
      <c r="AR76">
        <v>14.64192850177416</v>
      </c>
      <c r="AS76">
        <v>9.1278878572323094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37.166598737244982</v>
      </c>
      <c r="BB76">
        <f t="shared" si="1"/>
        <v>851.98648110115198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9.0586069348049296</v>
      </c>
      <c r="L77">
        <v>582.58944786852976</v>
      </c>
      <c r="M77">
        <v>27.927427150768025</v>
      </c>
      <c r="N77">
        <v>35.974916948452282</v>
      </c>
      <c r="O77">
        <v>0</v>
      </c>
      <c r="P77">
        <v>29.441363971670551</v>
      </c>
      <c r="Q77">
        <v>0</v>
      </c>
      <c r="R77">
        <v>12.869048692582819</v>
      </c>
      <c r="S77">
        <v>8.0325951192599181</v>
      </c>
      <c r="T77">
        <v>0</v>
      </c>
      <c r="U77">
        <v>21.519363277866656</v>
      </c>
      <c r="V77">
        <v>3.601167176211407</v>
      </c>
      <c r="W77">
        <v>10.739582220280267</v>
      </c>
      <c r="X77">
        <v>45.502559904794516</v>
      </c>
      <c r="Y77">
        <v>0</v>
      </c>
      <c r="Z77">
        <v>6.0642234644124402</v>
      </c>
      <c r="AA77">
        <v>8.6665707363807112</v>
      </c>
      <c r="AB77">
        <v>12.343652871008139</v>
      </c>
      <c r="AC77">
        <v>9.0733312350240034</v>
      </c>
      <c r="AD77">
        <v>8.5319871634314328</v>
      </c>
      <c r="AE77">
        <v>10.286643611354622</v>
      </c>
      <c r="AF77">
        <v>10.126619120434146</v>
      </c>
      <c r="AG77">
        <v>13.046391804633688</v>
      </c>
      <c r="AH77">
        <v>43.750878518576492</v>
      </c>
      <c r="AI77">
        <v>0</v>
      </c>
      <c r="AJ77">
        <v>0</v>
      </c>
      <c r="AK77">
        <v>8.0803467557921085</v>
      </c>
      <c r="AL77">
        <v>0</v>
      </c>
      <c r="AM77">
        <v>4.9279920418492997</v>
      </c>
      <c r="AN77">
        <v>0.83340378991859743</v>
      </c>
      <c r="AO77">
        <v>0</v>
      </c>
      <c r="AP77">
        <v>0.63216424963473183</v>
      </c>
      <c r="AQ77">
        <v>11.723466099561676</v>
      </c>
      <c r="AR77">
        <v>14.64192850177416</v>
      </c>
      <c r="AS77">
        <v>8.2980796664579426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40.056261121830381</v>
      </c>
      <c r="BB77">
        <f t="shared" si="1"/>
        <v>918.22749777363481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9.0586069348049296</v>
      </c>
      <c r="L78">
        <v>582.58944786852976</v>
      </c>
      <c r="M78">
        <v>27.927427150768025</v>
      </c>
      <c r="N78">
        <v>35.974916948452282</v>
      </c>
      <c r="O78">
        <v>0</v>
      </c>
      <c r="P78">
        <v>29.441363971670551</v>
      </c>
      <c r="Q78">
        <v>0</v>
      </c>
      <c r="R78">
        <v>12.869048692582819</v>
      </c>
      <c r="S78">
        <v>8.0325951192599181</v>
      </c>
      <c r="T78">
        <v>0</v>
      </c>
      <c r="U78">
        <v>21.519363277866656</v>
      </c>
      <c r="V78">
        <v>3.601167176211407</v>
      </c>
      <c r="W78">
        <v>10.739582220280267</v>
      </c>
      <c r="X78">
        <v>45.502559904794516</v>
      </c>
      <c r="Y78">
        <v>0</v>
      </c>
      <c r="Z78">
        <v>6.0642234644124402</v>
      </c>
      <c r="AA78">
        <v>8.6665707363807112</v>
      </c>
      <c r="AB78">
        <v>12.343652871008139</v>
      </c>
      <c r="AC78">
        <v>9.0733312350240034</v>
      </c>
      <c r="AD78">
        <v>8.5319871634314328</v>
      </c>
      <c r="AE78">
        <v>10.286643611354622</v>
      </c>
      <c r="AF78">
        <v>10.126619120434146</v>
      </c>
      <c r="AG78">
        <v>13.046391804633688</v>
      </c>
      <c r="AH78">
        <v>43.750878518576492</v>
      </c>
      <c r="AI78">
        <v>0</v>
      </c>
      <c r="AJ78">
        <v>0</v>
      </c>
      <c r="AK78">
        <v>8.0803467557921085</v>
      </c>
      <c r="AL78">
        <v>0</v>
      </c>
      <c r="AM78">
        <v>4.9279920418492997</v>
      </c>
      <c r="AN78">
        <v>0.83340378991859743</v>
      </c>
      <c r="AO78">
        <v>0</v>
      </c>
      <c r="AP78">
        <v>0.63216424963473183</v>
      </c>
      <c r="AQ78">
        <v>11.723466099561676</v>
      </c>
      <c r="AR78">
        <v>14.64192850177416</v>
      </c>
      <c r="AS78">
        <v>8.2980796664579426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40.056261121830381</v>
      </c>
      <c r="BB78">
        <f t="shared" si="1"/>
        <v>918.22749777363481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9.0586069348049296</v>
      </c>
      <c r="L79">
        <v>582.59179497211119</v>
      </c>
      <c r="M79">
        <v>27.927427150768025</v>
      </c>
      <c r="N79">
        <v>35.974916948452282</v>
      </c>
      <c r="O79">
        <v>0</v>
      </c>
      <c r="P79">
        <v>29.441363971670551</v>
      </c>
      <c r="Q79">
        <v>0</v>
      </c>
      <c r="R79">
        <v>12.869048692582819</v>
      </c>
      <c r="S79">
        <v>8.0325951192599181</v>
      </c>
      <c r="T79">
        <v>0</v>
      </c>
      <c r="U79">
        <v>21.519363277866656</v>
      </c>
      <c r="V79">
        <v>3.601167176211407</v>
      </c>
      <c r="W79">
        <v>7.1586537686947507</v>
      </c>
      <c r="X79">
        <v>45.502559904794516</v>
      </c>
      <c r="Y79">
        <v>0</v>
      </c>
      <c r="Z79">
        <v>6.0642234644124402</v>
      </c>
      <c r="AA79">
        <v>8.6665707363807112</v>
      </c>
      <c r="AB79">
        <v>12.343652871008139</v>
      </c>
      <c r="AC79">
        <v>9.0733312350240034</v>
      </c>
      <c r="AD79">
        <v>8.5319871634314328</v>
      </c>
      <c r="AE79">
        <v>10.286643611354622</v>
      </c>
      <c r="AF79">
        <v>10.126619120434146</v>
      </c>
      <c r="AG79">
        <v>13.046391804633688</v>
      </c>
      <c r="AH79">
        <v>43.750878518576492</v>
      </c>
      <c r="AI79">
        <v>0</v>
      </c>
      <c r="AJ79">
        <v>0</v>
      </c>
      <c r="AK79">
        <v>8.0803467557921085</v>
      </c>
      <c r="AL79">
        <v>0</v>
      </c>
      <c r="AM79">
        <v>4.9279920418492997</v>
      </c>
      <c r="AN79">
        <v>0.83340378991859743</v>
      </c>
      <c r="AO79">
        <v>0</v>
      </c>
      <c r="AP79">
        <v>0.51363321269046125</v>
      </c>
      <c r="AQ79">
        <v>11.723466099561676</v>
      </c>
      <c r="AR79">
        <v>14.64192850177416</v>
      </c>
      <c r="AS79">
        <v>8.2980796664579426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39.901721824139535</v>
      </c>
      <c r="BB79">
        <f t="shared" si="1"/>
        <v>914.68492468637749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9.0586069348049296</v>
      </c>
      <c r="L80">
        <v>582.59179497211119</v>
      </c>
      <c r="M80">
        <v>27.927427150768025</v>
      </c>
      <c r="N80">
        <v>35.974916948452282</v>
      </c>
      <c r="O80">
        <v>0</v>
      </c>
      <c r="P80">
        <v>29.441363971670551</v>
      </c>
      <c r="Q80">
        <v>0</v>
      </c>
      <c r="R80">
        <v>12.869048692582819</v>
      </c>
      <c r="S80">
        <v>8.0325951192599181</v>
      </c>
      <c r="T80">
        <v>0</v>
      </c>
      <c r="U80">
        <v>21.519363277866656</v>
      </c>
      <c r="V80">
        <v>3.601167176211407</v>
      </c>
      <c r="W80">
        <v>7.1586537686947507</v>
      </c>
      <c r="X80">
        <v>45.502559904794516</v>
      </c>
      <c r="Y80">
        <v>0</v>
      </c>
      <c r="Z80">
        <v>6.0642234644124402</v>
      </c>
      <c r="AA80">
        <v>4.333285208098518</v>
      </c>
      <c r="AB80">
        <v>12.343652871008139</v>
      </c>
      <c r="AC80">
        <v>9.0733312350240034</v>
      </c>
      <c r="AD80">
        <v>8.5319871634314328</v>
      </c>
      <c r="AE80">
        <v>10.286643611354622</v>
      </c>
      <c r="AF80">
        <v>10.126619120434146</v>
      </c>
      <c r="AG80">
        <v>13.046391804633688</v>
      </c>
      <c r="AH80">
        <v>36.459065066270092</v>
      </c>
      <c r="AI80">
        <v>0</v>
      </c>
      <c r="AJ80">
        <v>0</v>
      </c>
      <c r="AK80">
        <v>8.0803467557921085</v>
      </c>
      <c r="AL80">
        <v>0</v>
      </c>
      <c r="AM80">
        <v>4.9279920418492997</v>
      </c>
      <c r="AN80">
        <v>0.83340378991859743</v>
      </c>
      <c r="AO80">
        <v>0</v>
      </c>
      <c r="AP80">
        <v>0.51363321269046125</v>
      </c>
      <c r="AQ80">
        <v>11.723466099561676</v>
      </c>
      <c r="AR80">
        <v>14.64192850177416</v>
      </c>
      <c r="AS80">
        <v>8.2980796664579426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39.415792686750933</v>
      </c>
      <c r="BB80">
        <f t="shared" si="1"/>
        <v>903.54575484317752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9.0586069348049296</v>
      </c>
      <c r="L81">
        <v>582.59179497211119</v>
      </c>
      <c r="M81">
        <v>27.927427150768025</v>
      </c>
      <c r="N81">
        <v>35.974916948452282</v>
      </c>
      <c r="O81">
        <v>0</v>
      </c>
      <c r="P81">
        <v>29.441363971670551</v>
      </c>
      <c r="Q81">
        <v>0</v>
      </c>
      <c r="R81">
        <v>12.869048692582819</v>
      </c>
      <c r="S81">
        <v>8.0325951192599181</v>
      </c>
      <c r="T81">
        <v>0</v>
      </c>
      <c r="U81">
        <v>21.519363277866656</v>
      </c>
      <c r="V81">
        <v>3.601167176211407</v>
      </c>
      <c r="W81">
        <v>7.1586537686947507</v>
      </c>
      <c r="X81">
        <v>45.502559904794516</v>
      </c>
      <c r="Y81">
        <v>0</v>
      </c>
      <c r="Z81">
        <v>2.0214079281987059</v>
      </c>
      <c r="AA81">
        <v>4.333285208098518</v>
      </c>
      <c r="AB81">
        <v>12.343652871008139</v>
      </c>
      <c r="AC81">
        <v>6.0427912646629087</v>
      </c>
      <c r="AD81">
        <v>8.5319871634314328</v>
      </c>
      <c r="AE81">
        <v>5.1257020634523069</v>
      </c>
      <c r="AF81">
        <v>5.0326226437069508</v>
      </c>
      <c r="AG81">
        <v>13.046391804633688</v>
      </c>
      <c r="AH81">
        <v>26.687445455541638</v>
      </c>
      <c r="AI81">
        <v>0</v>
      </c>
      <c r="AJ81">
        <v>0</v>
      </c>
      <c r="AK81">
        <v>8.0803467557921085</v>
      </c>
      <c r="AL81">
        <v>0</v>
      </c>
      <c r="AM81">
        <v>4.9279920418492997</v>
      </c>
      <c r="AN81">
        <v>0.83340378991859743</v>
      </c>
      <c r="AO81">
        <v>0</v>
      </c>
      <c r="AP81">
        <v>0.47412318722604879</v>
      </c>
      <c r="AQ81">
        <v>7.8156437560008341</v>
      </c>
      <c r="AR81">
        <v>14.64192850177416</v>
      </c>
      <c r="AS81">
        <v>10.123657173867667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38.194326964202602</v>
      </c>
      <c r="BB81">
        <f t="shared" si="1"/>
        <v>875.54555256217748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9.0586069348049296</v>
      </c>
      <c r="L82">
        <v>582.59179497211119</v>
      </c>
      <c r="M82">
        <v>27.927427150768025</v>
      </c>
      <c r="N82">
        <v>35.974916948452282</v>
      </c>
      <c r="O82">
        <v>0</v>
      </c>
      <c r="P82">
        <v>29.441363971670551</v>
      </c>
      <c r="Q82">
        <v>0</v>
      </c>
      <c r="R82">
        <v>12.869048692582819</v>
      </c>
      <c r="S82">
        <v>8.0325951192599181</v>
      </c>
      <c r="T82">
        <v>0</v>
      </c>
      <c r="U82">
        <v>21.519363277866656</v>
      </c>
      <c r="V82">
        <v>3.601167176211407</v>
      </c>
      <c r="W82">
        <v>7.1586537686947507</v>
      </c>
      <c r="X82">
        <v>45.502559904794516</v>
      </c>
      <c r="Y82">
        <v>0</v>
      </c>
      <c r="Z82">
        <v>2.0214079281987059</v>
      </c>
      <c r="AA82">
        <v>0</v>
      </c>
      <c r="AB82">
        <v>8.2291017063243572</v>
      </c>
      <c r="AC82">
        <v>6.0427912646629087</v>
      </c>
      <c r="AD82">
        <v>5.6879915466499691</v>
      </c>
      <c r="AE82">
        <v>5.1257020634523069</v>
      </c>
      <c r="AF82">
        <v>2.5163114786057186</v>
      </c>
      <c r="AG82">
        <v>13.046391804633688</v>
      </c>
      <c r="AH82">
        <v>20.665057278751824</v>
      </c>
      <c r="AI82">
        <v>0</v>
      </c>
      <c r="AJ82">
        <v>0</v>
      </c>
      <c r="AK82">
        <v>8.0803467557921085</v>
      </c>
      <c r="AL82">
        <v>0</v>
      </c>
      <c r="AM82">
        <v>4.9279920418492997</v>
      </c>
      <c r="AN82">
        <v>0.83340378991859743</v>
      </c>
      <c r="AO82">
        <v>0</v>
      </c>
      <c r="AP82">
        <v>0.47412318722604879</v>
      </c>
      <c r="AQ82">
        <v>3.9078220331872258</v>
      </c>
      <c r="AR82">
        <v>14.64192850177416</v>
      </c>
      <c r="AS82">
        <v>10.123657173867667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37.202063806534206</v>
      </c>
      <c r="BB82">
        <f t="shared" si="1"/>
        <v>852.79946266557772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9.0586069348049296</v>
      </c>
      <c r="L83">
        <v>582.59179497211119</v>
      </c>
      <c r="M83">
        <v>27.927427150768025</v>
      </c>
      <c r="N83">
        <v>35.974916948452282</v>
      </c>
      <c r="O83">
        <v>0</v>
      </c>
      <c r="P83">
        <v>29.441363971670551</v>
      </c>
      <c r="Q83">
        <v>0</v>
      </c>
      <c r="R83">
        <v>12.869048692582819</v>
      </c>
      <c r="S83">
        <v>8.0325951192599181</v>
      </c>
      <c r="T83">
        <v>0</v>
      </c>
      <c r="U83">
        <v>21.519363277866656</v>
      </c>
      <c r="V83">
        <v>3.601167176211407</v>
      </c>
      <c r="W83">
        <v>7.1586537686947507</v>
      </c>
      <c r="X83">
        <v>45.502559904794516</v>
      </c>
      <c r="Y83">
        <v>0</v>
      </c>
      <c r="Z83">
        <v>2.0214079281987059</v>
      </c>
      <c r="AA83">
        <v>0</v>
      </c>
      <c r="AB83">
        <v>8.2291017063243572</v>
      </c>
      <c r="AC83">
        <v>6.0427912646629087</v>
      </c>
      <c r="AD83">
        <v>2.7203437695679389</v>
      </c>
      <c r="AE83">
        <v>5.1257020634523069</v>
      </c>
      <c r="AF83">
        <v>2.5163114786057186</v>
      </c>
      <c r="AG83">
        <v>13.046391804633688</v>
      </c>
      <c r="AH83">
        <v>11.808604114485494</v>
      </c>
      <c r="AI83">
        <v>0</v>
      </c>
      <c r="AJ83">
        <v>0</v>
      </c>
      <c r="AK83">
        <v>8.0803467557921085</v>
      </c>
      <c r="AL83">
        <v>0</v>
      </c>
      <c r="AM83">
        <v>4.9279920418492997</v>
      </c>
      <c r="AN83">
        <v>0.83340378991859743</v>
      </c>
      <c r="AO83">
        <v>0</v>
      </c>
      <c r="AP83">
        <v>0.47412318722604879</v>
      </c>
      <c r="AQ83">
        <v>0</v>
      </c>
      <c r="AR83">
        <v>14.64192850177416</v>
      </c>
      <c r="AS83">
        <v>10.123657173867667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36.54446942619861</v>
      </c>
      <c r="BB83">
        <f t="shared" si="1"/>
        <v>837.72513407137774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9.0586069348049296</v>
      </c>
      <c r="L84">
        <v>582.59179497211119</v>
      </c>
      <c r="M84">
        <v>27.927427150768025</v>
      </c>
      <c r="N84">
        <v>35.974916948452282</v>
      </c>
      <c r="O84">
        <v>0</v>
      </c>
      <c r="P84">
        <v>29.441363971670551</v>
      </c>
      <c r="Q84">
        <v>0</v>
      </c>
      <c r="R84">
        <v>12.869048692582819</v>
      </c>
      <c r="S84">
        <v>8.0325951192599181</v>
      </c>
      <c r="T84">
        <v>0</v>
      </c>
      <c r="U84">
        <v>21.519363277866656</v>
      </c>
      <c r="V84">
        <v>3.601167176211407</v>
      </c>
      <c r="W84">
        <v>7.1586537686947507</v>
      </c>
      <c r="X84">
        <v>45.502559904794516</v>
      </c>
      <c r="Y84">
        <v>0</v>
      </c>
      <c r="Z84">
        <v>2.0214079281987059</v>
      </c>
      <c r="AA84">
        <v>0</v>
      </c>
      <c r="AB84">
        <v>8.2291017063243572</v>
      </c>
      <c r="AC84">
        <v>5.9632810632435813</v>
      </c>
      <c r="AD84">
        <v>0</v>
      </c>
      <c r="AE84">
        <v>5.1257020634523069</v>
      </c>
      <c r="AF84">
        <v>1.9025772239615943</v>
      </c>
      <c r="AG84">
        <v>13.046391804633688</v>
      </c>
      <c r="AH84">
        <v>5.9043022140471715</v>
      </c>
      <c r="AI84">
        <v>0</v>
      </c>
      <c r="AJ84">
        <v>0</v>
      </c>
      <c r="AK84">
        <v>8.0803467557921085</v>
      </c>
      <c r="AL84">
        <v>0</v>
      </c>
      <c r="AM84">
        <v>4.9279920418492997</v>
      </c>
      <c r="AN84">
        <v>0.83340378991859743</v>
      </c>
      <c r="AO84">
        <v>0</v>
      </c>
      <c r="AP84">
        <v>0.47412318722604879</v>
      </c>
      <c r="AQ84">
        <v>0</v>
      </c>
      <c r="AR84">
        <v>14.64192850177416</v>
      </c>
      <c r="AS84">
        <v>10.123657173867667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36.154981618928907</v>
      </c>
      <c r="BB84">
        <f t="shared" si="1"/>
        <v>828.79673175257756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9.0586069348049296</v>
      </c>
      <c r="L85">
        <v>582.59179497211119</v>
      </c>
      <c r="M85">
        <v>27.927427150768025</v>
      </c>
      <c r="N85">
        <v>35.974916948452282</v>
      </c>
      <c r="O85">
        <v>0</v>
      </c>
      <c r="P85">
        <v>30.074231241324512</v>
      </c>
      <c r="Q85">
        <v>0</v>
      </c>
      <c r="R85">
        <v>12.869048692582819</v>
      </c>
      <c r="S85">
        <v>8.0325951192599181</v>
      </c>
      <c r="T85">
        <v>0</v>
      </c>
      <c r="U85">
        <v>21.519363277866656</v>
      </c>
      <c r="V85">
        <v>3.601167176211407</v>
      </c>
      <c r="W85">
        <v>7.3792002418414961</v>
      </c>
      <c r="X85">
        <v>45.502559904794516</v>
      </c>
      <c r="Y85">
        <v>0</v>
      </c>
      <c r="Z85">
        <v>2.0214079281987059</v>
      </c>
      <c r="AA85">
        <v>0</v>
      </c>
      <c r="AB85">
        <v>8.2291017063243572</v>
      </c>
      <c r="AC85">
        <v>3.0213957887706111</v>
      </c>
      <c r="AD85">
        <v>0</v>
      </c>
      <c r="AE85">
        <v>5.1257020634523069</v>
      </c>
      <c r="AF85">
        <v>1.9025772239615943</v>
      </c>
      <c r="AG85">
        <v>13.046391804633688</v>
      </c>
      <c r="AH85">
        <v>0</v>
      </c>
      <c r="AI85">
        <v>0</v>
      </c>
      <c r="AJ85">
        <v>0</v>
      </c>
      <c r="AK85">
        <v>8.0803467557921085</v>
      </c>
      <c r="AL85">
        <v>0</v>
      </c>
      <c r="AM85">
        <v>4.9279920418492997</v>
      </c>
      <c r="AN85">
        <v>0.83340378991859743</v>
      </c>
      <c r="AO85">
        <v>0</v>
      </c>
      <c r="AP85">
        <v>0.47412318722604879</v>
      </c>
      <c r="AQ85">
        <v>0</v>
      </c>
      <c r="AR85">
        <v>14.64192850177416</v>
      </c>
      <c r="AS85">
        <v>10.123657173867667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35.82088367635783</v>
      </c>
      <c r="BB85">
        <f t="shared" si="1"/>
        <v>821.13805594942914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9.0586069348049296</v>
      </c>
      <c r="L86">
        <v>582.59179497211119</v>
      </c>
      <c r="M86">
        <v>27.927427150768025</v>
      </c>
      <c r="N86">
        <v>35.974916948452282</v>
      </c>
      <c r="O86">
        <v>0</v>
      </c>
      <c r="P86">
        <v>30.761872613191574</v>
      </c>
      <c r="Q86">
        <v>0</v>
      </c>
      <c r="R86">
        <v>12.869048692582819</v>
      </c>
      <c r="S86">
        <v>8.0325951192599181</v>
      </c>
      <c r="T86">
        <v>0</v>
      </c>
      <c r="U86">
        <v>21.519363277866656</v>
      </c>
      <c r="V86">
        <v>3.601167176211407</v>
      </c>
      <c r="W86">
        <v>7.3792002418414961</v>
      </c>
      <c r="X86">
        <v>45.502559904794516</v>
      </c>
      <c r="Y86">
        <v>0</v>
      </c>
      <c r="Z86">
        <v>2.0214079281987059</v>
      </c>
      <c r="AA86">
        <v>0</v>
      </c>
      <c r="AB86">
        <v>4.1145511646837827</v>
      </c>
      <c r="AC86">
        <v>3.0213957887706111</v>
      </c>
      <c r="AD86">
        <v>0</v>
      </c>
      <c r="AE86">
        <v>5.1257020634523069</v>
      </c>
      <c r="AF86">
        <v>1.9025772239615943</v>
      </c>
      <c r="AG86">
        <v>13.046391804633688</v>
      </c>
      <c r="AH86">
        <v>0</v>
      </c>
      <c r="AI86">
        <v>0</v>
      </c>
      <c r="AJ86">
        <v>0</v>
      </c>
      <c r="AK86">
        <v>8.0803467557921085</v>
      </c>
      <c r="AL86">
        <v>0</v>
      </c>
      <c r="AM86">
        <v>4.9279920418492997</v>
      </c>
      <c r="AN86">
        <v>0.83340378991859743</v>
      </c>
      <c r="AO86">
        <v>0</v>
      </c>
      <c r="AP86">
        <v>0.47412318722604879</v>
      </c>
      <c r="AQ86">
        <v>0</v>
      </c>
      <c r="AR86">
        <v>14.64192850177416</v>
      </c>
      <c r="AS86">
        <v>10.123657173867667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35.677638873061298</v>
      </c>
      <c r="BB86">
        <f t="shared" si="1"/>
        <v>817.8543915829523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9.0586069348049296</v>
      </c>
      <c r="L87">
        <v>582.59179497211119</v>
      </c>
      <c r="M87">
        <v>27.927427150768025</v>
      </c>
      <c r="N87">
        <v>35.974916948452282</v>
      </c>
      <c r="O87">
        <v>0</v>
      </c>
      <c r="P87">
        <v>31.36991993162675</v>
      </c>
      <c r="Q87">
        <v>0</v>
      </c>
      <c r="R87">
        <v>12.869048692582819</v>
      </c>
      <c r="S87">
        <v>8.0325951192599181</v>
      </c>
      <c r="T87">
        <v>0</v>
      </c>
      <c r="U87">
        <v>21.519363277866656</v>
      </c>
      <c r="V87">
        <v>3.601167176211407</v>
      </c>
      <c r="W87">
        <v>7.1586537686947507</v>
      </c>
      <c r="X87">
        <v>45.502559904794516</v>
      </c>
      <c r="Y87">
        <v>0</v>
      </c>
      <c r="Z87">
        <v>2.0214079281987059</v>
      </c>
      <c r="AA87">
        <v>0</v>
      </c>
      <c r="AB87">
        <v>4.1145511646837827</v>
      </c>
      <c r="AC87">
        <v>3.0213957887706111</v>
      </c>
      <c r="AD87">
        <v>0</v>
      </c>
      <c r="AE87">
        <v>5.1257020634523069</v>
      </c>
      <c r="AF87">
        <v>1.9025772239615943</v>
      </c>
      <c r="AG87">
        <v>13.046391804633688</v>
      </c>
      <c r="AH87">
        <v>0</v>
      </c>
      <c r="AI87">
        <v>0</v>
      </c>
      <c r="AJ87">
        <v>0</v>
      </c>
      <c r="AK87">
        <v>8.0803467557921085</v>
      </c>
      <c r="AL87">
        <v>0</v>
      </c>
      <c r="AM87">
        <v>4.9279920418492997</v>
      </c>
      <c r="AN87">
        <v>0.83340378991859743</v>
      </c>
      <c r="AO87">
        <v>0</v>
      </c>
      <c r="AP87">
        <v>0.47412318722604879</v>
      </c>
      <c r="AQ87">
        <v>0</v>
      </c>
      <c r="AR87">
        <v>14.64192850177416</v>
      </c>
      <c r="AS87">
        <v>9.3353396647881421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35.660884736514831</v>
      </c>
      <c r="BB87">
        <f t="shared" si="1"/>
        <v>817.47032905570768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9.0586069348049296</v>
      </c>
      <c r="L88">
        <v>582.59179497211119</v>
      </c>
      <c r="M88">
        <v>27.927427150768025</v>
      </c>
      <c r="N88">
        <v>35.974916948452282</v>
      </c>
      <c r="O88">
        <v>0</v>
      </c>
      <c r="P88">
        <v>31.412055896262775</v>
      </c>
      <c r="Q88">
        <v>0</v>
      </c>
      <c r="R88">
        <v>12.869048692582819</v>
      </c>
      <c r="S88">
        <v>8.0325951192599181</v>
      </c>
      <c r="T88">
        <v>0</v>
      </c>
      <c r="U88">
        <v>21.519363277866656</v>
      </c>
      <c r="V88">
        <v>3.601167176211407</v>
      </c>
      <c r="W88">
        <v>7.1586537686947507</v>
      </c>
      <c r="X88">
        <v>45.502559904794516</v>
      </c>
      <c r="Y88">
        <v>0</v>
      </c>
      <c r="Z88">
        <v>2.0214079281987059</v>
      </c>
      <c r="AA88">
        <v>0</v>
      </c>
      <c r="AB88">
        <v>4.1145511646837827</v>
      </c>
      <c r="AC88">
        <v>0</v>
      </c>
      <c r="AD88">
        <v>0</v>
      </c>
      <c r="AE88">
        <v>5.1257020634523069</v>
      </c>
      <c r="AF88">
        <v>1.9025772239615943</v>
      </c>
      <c r="AG88">
        <v>13.046391804633688</v>
      </c>
      <c r="AH88">
        <v>0</v>
      </c>
      <c r="AI88">
        <v>0</v>
      </c>
      <c r="AJ88">
        <v>0</v>
      </c>
      <c r="AK88">
        <v>8.0803467557921085</v>
      </c>
      <c r="AL88">
        <v>0</v>
      </c>
      <c r="AM88">
        <v>4.9279920418492997</v>
      </c>
      <c r="AN88">
        <v>0.83340378991859743</v>
      </c>
      <c r="AO88">
        <v>0</v>
      </c>
      <c r="AP88">
        <v>0.47412318722604879</v>
      </c>
      <c r="AQ88">
        <v>0</v>
      </c>
      <c r="AR88">
        <v>14.64192850177416</v>
      </c>
      <c r="AS88">
        <v>9.3353396647881421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35.536351675866001</v>
      </c>
      <c r="BB88">
        <f t="shared" si="1"/>
        <v>814.61560229222187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9.0586069348049296</v>
      </c>
      <c r="L89">
        <v>525.21725010010027</v>
      </c>
      <c r="M89">
        <v>27.927427150768025</v>
      </c>
      <c r="N89">
        <v>35.974916948452282</v>
      </c>
      <c r="O89">
        <v>0</v>
      </c>
      <c r="P89">
        <v>31.412055896262775</v>
      </c>
      <c r="Q89">
        <v>0</v>
      </c>
      <c r="R89">
        <v>12.869048692582819</v>
      </c>
      <c r="S89">
        <v>8.0325951192599181</v>
      </c>
      <c r="T89">
        <v>0</v>
      </c>
      <c r="U89">
        <v>21.519363277866656</v>
      </c>
      <c r="V89">
        <v>3.601167176211407</v>
      </c>
      <c r="W89">
        <v>7.1586537686947507</v>
      </c>
      <c r="X89">
        <v>45.502559904794516</v>
      </c>
      <c r="Y89">
        <v>0</v>
      </c>
      <c r="Z89">
        <v>2.0214079281987059</v>
      </c>
      <c r="AA89">
        <v>0</v>
      </c>
      <c r="AB89">
        <v>4.1145511646837827</v>
      </c>
      <c r="AC89">
        <v>0</v>
      </c>
      <c r="AD89">
        <v>0</v>
      </c>
      <c r="AE89">
        <v>5.1257020634523069</v>
      </c>
      <c r="AF89">
        <v>1.9025772239615943</v>
      </c>
      <c r="AG89">
        <v>13.046391804633688</v>
      </c>
      <c r="AH89">
        <v>0</v>
      </c>
      <c r="AI89">
        <v>0</v>
      </c>
      <c r="AJ89">
        <v>0</v>
      </c>
      <c r="AK89">
        <v>8.0803467557921085</v>
      </c>
      <c r="AL89">
        <v>0</v>
      </c>
      <c r="AM89">
        <v>4.9279920418492997</v>
      </c>
      <c r="AN89">
        <v>0.83340378991859743</v>
      </c>
      <c r="AO89">
        <v>0</v>
      </c>
      <c r="AP89">
        <v>0.47412318722604879</v>
      </c>
      <c r="AQ89">
        <v>0</v>
      </c>
      <c r="AR89">
        <v>14.64192850177416</v>
      </c>
      <c r="AS89">
        <v>9.3353396647881421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33.138095700216006</v>
      </c>
      <c r="BB89">
        <f t="shared" si="1"/>
        <v>759.639313395861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422.23609110845888</v>
      </c>
      <c r="M90">
        <v>27.927427150768025</v>
      </c>
      <c r="N90">
        <v>35.974916948452282</v>
      </c>
      <c r="O90">
        <v>0</v>
      </c>
      <c r="P90">
        <v>31.412055896262775</v>
      </c>
      <c r="Q90">
        <v>0</v>
      </c>
      <c r="R90">
        <v>12.869048692582819</v>
      </c>
      <c r="S90">
        <v>0</v>
      </c>
      <c r="T90">
        <v>0</v>
      </c>
      <c r="U90">
        <v>21.519363277866656</v>
      </c>
      <c r="V90">
        <v>3.601167176211407</v>
      </c>
      <c r="W90">
        <v>7.1586537686947507</v>
      </c>
      <c r="X90">
        <v>45.502559904794516</v>
      </c>
      <c r="Y90">
        <v>0</v>
      </c>
      <c r="Z90">
        <v>2.0214079281987059</v>
      </c>
      <c r="AA90">
        <v>0</v>
      </c>
      <c r="AB90">
        <v>4.1145511646837827</v>
      </c>
      <c r="AC90">
        <v>0</v>
      </c>
      <c r="AD90">
        <v>0</v>
      </c>
      <c r="AE90">
        <v>5.1257020634523069</v>
      </c>
      <c r="AF90">
        <v>1.9025772239615943</v>
      </c>
      <c r="AG90">
        <v>13.046391804633688</v>
      </c>
      <c r="AH90">
        <v>0</v>
      </c>
      <c r="AI90">
        <v>1.1922947756209559</v>
      </c>
      <c r="AJ90">
        <v>0</v>
      </c>
      <c r="AK90">
        <v>8.0803467557921085</v>
      </c>
      <c r="AL90">
        <v>0</v>
      </c>
      <c r="AM90">
        <v>4.9279920418492997</v>
      </c>
      <c r="AN90">
        <v>0.83340378991859743</v>
      </c>
      <c r="AO90">
        <v>0</v>
      </c>
      <c r="AP90">
        <v>0.47412318722604879</v>
      </c>
      <c r="AQ90">
        <v>0</v>
      </c>
      <c r="AR90">
        <v>14.64192850177416</v>
      </c>
      <c r="AS90">
        <v>9.3353396647881421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28.168908930126413</v>
      </c>
      <c r="BB90">
        <f t="shared" si="1"/>
        <v>645.72843389586535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361.91646354383812</v>
      </c>
      <c r="M91">
        <v>27.927427150768025</v>
      </c>
      <c r="N91">
        <v>35.974916948452282</v>
      </c>
      <c r="O91">
        <v>0</v>
      </c>
      <c r="P91">
        <v>31.412055896262775</v>
      </c>
      <c r="Q91">
        <v>0</v>
      </c>
      <c r="R91">
        <v>12.869048692582819</v>
      </c>
      <c r="S91">
        <v>0</v>
      </c>
      <c r="T91">
        <v>0</v>
      </c>
      <c r="U91">
        <v>21.519363277866656</v>
      </c>
      <c r="V91">
        <v>3.601167176211407</v>
      </c>
      <c r="W91">
        <v>10.373994042971518</v>
      </c>
      <c r="X91">
        <v>45.502559904794516</v>
      </c>
      <c r="Y91">
        <v>0</v>
      </c>
      <c r="Z91">
        <v>2.0214079281987059</v>
      </c>
      <c r="AA91">
        <v>0</v>
      </c>
      <c r="AB91">
        <v>4.1145511646837827</v>
      </c>
      <c r="AC91">
        <v>0</v>
      </c>
      <c r="AD91">
        <v>0</v>
      </c>
      <c r="AE91">
        <v>5.1257020634523069</v>
      </c>
      <c r="AF91">
        <v>1.9025772239615943</v>
      </c>
      <c r="AG91">
        <v>13.046391804633688</v>
      </c>
      <c r="AH91">
        <v>0</v>
      </c>
      <c r="AI91">
        <v>5.1666099643080772</v>
      </c>
      <c r="AJ91">
        <v>0</v>
      </c>
      <c r="AK91">
        <v>8.0803467557921085</v>
      </c>
      <c r="AL91">
        <v>0</v>
      </c>
      <c r="AM91">
        <v>4.9279920418492997</v>
      </c>
      <c r="AN91">
        <v>0.83340378991859743</v>
      </c>
      <c r="AO91">
        <v>0</v>
      </c>
      <c r="AP91">
        <v>0.47412318722604879</v>
      </c>
      <c r="AQ91">
        <v>0</v>
      </c>
      <c r="AR91">
        <v>14.64192850177416</v>
      </c>
      <c r="AS91">
        <v>9.3353396647881421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25.948076096277141</v>
      </c>
      <c r="BB91">
        <f t="shared" si="1"/>
        <v>594.81929462805749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319.69034935693588</v>
      </c>
      <c r="M92">
        <v>27.927427150768025</v>
      </c>
      <c r="N92">
        <v>35.974916948452282</v>
      </c>
      <c r="O92">
        <v>0</v>
      </c>
      <c r="P92">
        <v>31.412055896262775</v>
      </c>
      <c r="Q92">
        <v>0</v>
      </c>
      <c r="R92">
        <v>12.869048692582819</v>
      </c>
      <c r="S92">
        <v>0</v>
      </c>
      <c r="T92">
        <v>0</v>
      </c>
      <c r="U92">
        <v>21.519363277866656</v>
      </c>
      <c r="V92">
        <v>3.601167176211407</v>
      </c>
      <c r="W92">
        <v>10.373994042971518</v>
      </c>
      <c r="X92">
        <v>45.502559904794516</v>
      </c>
      <c r="Y92">
        <v>0</v>
      </c>
      <c r="Z92">
        <v>2.0214079281987059</v>
      </c>
      <c r="AA92">
        <v>0</v>
      </c>
      <c r="AB92">
        <v>0</v>
      </c>
      <c r="AC92">
        <v>0</v>
      </c>
      <c r="AD92">
        <v>0</v>
      </c>
      <c r="AE92">
        <v>5.1257020634523069</v>
      </c>
      <c r="AF92">
        <v>1.9025772239615943</v>
      </c>
      <c r="AG92">
        <v>13.046391804633688</v>
      </c>
      <c r="AH92">
        <v>0</v>
      </c>
      <c r="AI92">
        <v>5.1666099643080772</v>
      </c>
      <c r="AJ92">
        <v>0</v>
      </c>
      <c r="AK92">
        <v>8.0803467557921085</v>
      </c>
      <c r="AL92">
        <v>0</v>
      </c>
      <c r="AM92">
        <v>4.9279920418492997</v>
      </c>
      <c r="AN92">
        <v>0.83340378991859743</v>
      </c>
      <c r="AO92">
        <v>0</v>
      </c>
      <c r="AP92">
        <v>0.47412318722604879</v>
      </c>
      <c r="AQ92">
        <v>0</v>
      </c>
      <c r="AR92">
        <v>14.64192850177416</v>
      </c>
      <c r="AS92">
        <v>9.3353396647881421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24.011036284580861</v>
      </c>
      <c r="BB92">
        <f t="shared" si="1"/>
        <v>550.41566908816765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319.69034935693588</v>
      </c>
      <c r="M93">
        <v>27.927427150768025</v>
      </c>
      <c r="N93">
        <v>35.974916948452282</v>
      </c>
      <c r="O93">
        <v>0</v>
      </c>
      <c r="P93">
        <v>31.412055896262775</v>
      </c>
      <c r="Q93">
        <v>0</v>
      </c>
      <c r="R93">
        <v>12.869048692582819</v>
      </c>
      <c r="S93">
        <v>0</v>
      </c>
      <c r="T93">
        <v>0</v>
      </c>
      <c r="U93">
        <v>21.519363277866656</v>
      </c>
      <c r="V93">
        <v>3.601167176211407</v>
      </c>
      <c r="W93">
        <v>10.373994042971518</v>
      </c>
      <c r="X93">
        <v>45.502559904794516</v>
      </c>
      <c r="Y93">
        <v>0</v>
      </c>
      <c r="Z93">
        <v>2.0214079281987059</v>
      </c>
      <c r="AA93">
        <v>0</v>
      </c>
      <c r="AB93">
        <v>0</v>
      </c>
      <c r="AC93">
        <v>0</v>
      </c>
      <c r="AD93">
        <v>0</v>
      </c>
      <c r="AE93">
        <v>5.1257020634523069</v>
      </c>
      <c r="AF93">
        <v>1.9025772239615943</v>
      </c>
      <c r="AG93">
        <v>13.046391804633688</v>
      </c>
      <c r="AH93">
        <v>0</v>
      </c>
      <c r="AI93">
        <v>5.1666099643080772</v>
      </c>
      <c r="AJ93">
        <v>0</v>
      </c>
      <c r="AK93">
        <v>8.0803467557921085</v>
      </c>
      <c r="AL93">
        <v>0</v>
      </c>
      <c r="AM93">
        <v>4.9279920418492997</v>
      </c>
      <c r="AN93">
        <v>0.83340378991859743</v>
      </c>
      <c r="AO93">
        <v>0</v>
      </c>
      <c r="AP93">
        <v>0.47412318722604879</v>
      </c>
      <c r="AQ93">
        <v>0</v>
      </c>
      <c r="AR93">
        <v>14.64192850177416</v>
      </c>
      <c r="AS93">
        <v>9.3353396647881421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24.011036284580861</v>
      </c>
      <c r="BB93">
        <f t="shared" si="1"/>
        <v>550.41566908816765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319.69034935693588</v>
      </c>
      <c r="M94">
        <v>27.927427150768025</v>
      </c>
      <c r="N94">
        <v>35.974916948452282</v>
      </c>
      <c r="O94">
        <v>0</v>
      </c>
      <c r="P94">
        <v>31.412055896262775</v>
      </c>
      <c r="Q94">
        <v>0</v>
      </c>
      <c r="R94">
        <v>12.869048692582819</v>
      </c>
      <c r="S94">
        <v>0</v>
      </c>
      <c r="T94">
        <v>0</v>
      </c>
      <c r="U94">
        <v>21.519363277866656</v>
      </c>
      <c r="V94">
        <v>3.601167176211407</v>
      </c>
      <c r="W94">
        <v>10.373994042971518</v>
      </c>
      <c r="X94">
        <v>45.502559904794516</v>
      </c>
      <c r="Y94">
        <v>0</v>
      </c>
      <c r="Z94">
        <v>2.0214079281987059</v>
      </c>
      <c r="AA94">
        <v>0</v>
      </c>
      <c r="AB94">
        <v>0</v>
      </c>
      <c r="AC94">
        <v>0</v>
      </c>
      <c r="AD94">
        <v>0</v>
      </c>
      <c r="AE94">
        <v>5.1257020634523069</v>
      </c>
      <c r="AF94">
        <v>1.9025772239615943</v>
      </c>
      <c r="AG94">
        <v>13.046391804633688</v>
      </c>
      <c r="AH94">
        <v>0</v>
      </c>
      <c r="AI94">
        <v>5.1666099643080772</v>
      </c>
      <c r="AJ94">
        <v>0</v>
      </c>
      <c r="AK94">
        <v>8.0803467557921085</v>
      </c>
      <c r="AL94">
        <v>0</v>
      </c>
      <c r="AM94">
        <v>4.9279920418492997</v>
      </c>
      <c r="AN94">
        <v>0.83340378991859743</v>
      </c>
      <c r="AO94">
        <v>0</v>
      </c>
      <c r="AP94">
        <v>0.47412318722604879</v>
      </c>
      <c r="AQ94">
        <v>0</v>
      </c>
      <c r="AR94">
        <v>14.64192850177416</v>
      </c>
      <c r="AS94">
        <v>9.3353396647881421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24.011036284580861</v>
      </c>
      <c r="BB94">
        <f t="shared" si="1"/>
        <v>550.41566908816765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320.54754371167689</v>
      </c>
      <c r="M95">
        <v>27.927427150768025</v>
      </c>
      <c r="N95">
        <v>35.974916948452282</v>
      </c>
      <c r="O95">
        <v>0</v>
      </c>
      <c r="P95">
        <v>31.412055896262775</v>
      </c>
      <c r="Q95">
        <v>0</v>
      </c>
      <c r="R95">
        <v>12.869048692582819</v>
      </c>
      <c r="S95">
        <v>0</v>
      </c>
      <c r="T95">
        <v>0</v>
      </c>
      <c r="U95">
        <v>21.519363277866656</v>
      </c>
      <c r="V95">
        <v>3.601167176211407</v>
      </c>
      <c r="W95">
        <v>7.7006665564461416</v>
      </c>
      <c r="X95">
        <v>45.502559904794516</v>
      </c>
      <c r="Y95">
        <v>0</v>
      </c>
      <c r="Z95">
        <v>2.0214079281987059</v>
      </c>
      <c r="AA95">
        <v>0</v>
      </c>
      <c r="AB95">
        <v>0</v>
      </c>
      <c r="AC95">
        <v>0</v>
      </c>
      <c r="AD95">
        <v>0</v>
      </c>
      <c r="AE95">
        <v>5.1257020634523069</v>
      </c>
      <c r="AF95">
        <v>1.9025772239615943</v>
      </c>
      <c r="AG95">
        <v>13.046391804633688</v>
      </c>
      <c r="AH95">
        <v>0</v>
      </c>
      <c r="AI95">
        <v>5.1666099643080772</v>
      </c>
      <c r="AJ95">
        <v>0</v>
      </c>
      <c r="AK95">
        <v>8.0803467557921085</v>
      </c>
      <c r="AL95">
        <v>0</v>
      </c>
      <c r="AM95">
        <v>4.9279920418492997</v>
      </c>
      <c r="AN95">
        <v>0.83340378991859743</v>
      </c>
      <c r="AO95">
        <v>0</v>
      </c>
      <c r="AP95">
        <v>0.47412318722604879</v>
      </c>
      <c r="AQ95">
        <v>0</v>
      </c>
      <c r="AR95">
        <v>14.64192850177416</v>
      </c>
      <c r="AS95">
        <v>9.3353396647881421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23.935121919672291</v>
      </c>
      <c r="BB95">
        <f t="shared" si="1"/>
        <v>548.67545032129192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320.54754371167689</v>
      </c>
      <c r="M96">
        <v>27.927427150768025</v>
      </c>
      <c r="N96">
        <v>35.974916948452282</v>
      </c>
      <c r="O96">
        <v>0</v>
      </c>
      <c r="P96">
        <v>31.412055896262775</v>
      </c>
      <c r="Q96">
        <v>0</v>
      </c>
      <c r="R96">
        <v>12.869048692582819</v>
      </c>
      <c r="S96">
        <v>0</v>
      </c>
      <c r="T96">
        <v>0</v>
      </c>
      <c r="U96">
        <v>21.519363277866656</v>
      </c>
      <c r="V96">
        <v>3.601167176211407</v>
      </c>
      <c r="W96">
        <v>4.1838814251561081</v>
      </c>
      <c r="X96">
        <v>10.051109345293396</v>
      </c>
      <c r="Y96">
        <v>0</v>
      </c>
      <c r="Z96">
        <v>2.0214079281987059</v>
      </c>
      <c r="AA96">
        <v>0</v>
      </c>
      <c r="AB96">
        <v>0</v>
      </c>
      <c r="AC96">
        <v>0</v>
      </c>
      <c r="AD96">
        <v>0</v>
      </c>
      <c r="AE96">
        <v>5.1257020634523069</v>
      </c>
      <c r="AF96">
        <v>1.9025772239615943</v>
      </c>
      <c r="AG96">
        <v>13.046391804633688</v>
      </c>
      <c r="AH96">
        <v>0</v>
      </c>
      <c r="AI96">
        <v>5.1666099643080772</v>
      </c>
      <c r="AJ96">
        <v>0</v>
      </c>
      <c r="AK96">
        <v>8.0803467557921085</v>
      </c>
      <c r="AL96">
        <v>0</v>
      </c>
      <c r="AM96">
        <v>4.9279920418492997</v>
      </c>
      <c r="AN96">
        <v>0.83340378991859743</v>
      </c>
      <c r="AO96">
        <v>0</v>
      </c>
      <c r="AP96">
        <v>0.47412318722604879</v>
      </c>
      <c r="AQ96">
        <v>0</v>
      </c>
      <c r="AR96">
        <v>14.64192850177416</v>
      </c>
      <c r="AS96">
        <v>9.3353396647881421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22.306249667797218</v>
      </c>
      <c r="BB96">
        <f t="shared" si="1"/>
        <v>511.33608688237592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320.54754371167689</v>
      </c>
      <c r="M97">
        <v>27.927427150768025</v>
      </c>
      <c r="N97">
        <v>35.974916948452282</v>
      </c>
      <c r="O97">
        <v>0</v>
      </c>
      <c r="P97">
        <v>31.412055896262775</v>
      </c>
      <c r="Q97">
        <v>0</v>
      </c>
      <c r="R97">
        <v>12.869048692582819</v>
      </c>
      <c r="S97">
        <v>0</v>
      </c>
      <c r="T97">
        <v>0</v>
      </c>
      <c r="U97">
        <v>21.519363277866656</v>
      </c>
      <c r="V97">
        <v>3.601167176211407</v>
      </c>
      <c r="W97">
        <v>5.0286253143329889</v>
      </c>
      <c r="X97">
        <v>10.051109345293396</v>
      </c>
      <c r="Y97">
        <v>0</v>
      </c>
      <c r="Z97">
        <v>2.0214079281987059</v>
      </c>
      <c r="AA97">
        <v>0</v>
      </c>
      <c r="AB97">
        <v>0</v>
      </c>
      <c r="AC97">
        <v>0</v>
      </c>
      <c r="AD97">
        <v>0</v>
      </c>
      <c r="AE97">
        <v>5.1257020634523069</v>
      </c>
      <c r="AF97">
        <v>1.9025772239615943</v>
      </c>
      <c r="AG97">
        <v>13.046391804633688</v>
      </c>
      <c r="AH97">
        <v>0</v>
      </c>
      <c r="AI97">
        <v>1.1922947756209559</v>
      </c>
      <c r="AJ97">
        <v>0</v>
      </c>
      <c r="AK97">
        <v>8.0803467557921085</v>
      </c>
      <c r="AL97">
        <v>0</v>
      </c>
      <c r="AM97">
        <v>4.9279920418492997</v>
      </c>
      <c r="AN97">
        <v>0.83340378991859743</v>
      </c>
      <c r="AO97">
        <v>0</v>
      </c>
      <c r="AP97">
        <v>0.47412318722604879</v>
      </c>
      <c r="AQ97">
        <v>0</v>
      </c>
      <c r="AR97">
        <v>14.64192850177416</v>
      </c>
      <c r="AS97">
        <v>9.3353396647881421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22.175433587477691</v>
      </c>
      <c r="BB97">
        <f t="shared" si="1"/>
        <v>508.33733166318513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320.54754371167689</v>
      </c>
      <c r="M98">
        <v>27.927427150768025</v>
      </c>
      <c r="N98">
        <v>35.974916948452282</v>
      </c>
      <c r="O98">
        <v>0</v>
      </c>
      <c r="P98">
        <v>31.412055896262775</v>
      </c>
      <c r="Q98">
        <v>0</v>
      </c>
      <c r="R98">
        <v>12.869048692582819</v>
      </c>
      <c r="S98">
        <v>0</v>
      </c>
      <c r="T98">
        <v>0</v>
      </c>
      <c r="U98">
        <v>21.519363277866656</v>
      </c>
      <c r="V98">
        <v>3.601167176211407</v>
      </c>
      <c r="W98">
        <v>5.0286253143329889</v>
      </c>
      <c r="X98">
        <v>10.051109345293396</v>
      </c>
      <c r="Y98">
        <v>0</v>
      </c>
      <c r="Z98">
        <v>2.0214079281987059</v>
      </c>
      <c r="AA98">
        <v>0</v>
      </c>
      <c r="AB98">
        <v>0</v>
      </c>
      <c r="AC98">
        <v>0</v>
      </c>
      <c r="AD98">
        <v>0</v>
      </c>
      <c r="AE98">
        <v>5.1257020634523069</v>
      </c>
      <c r="AF98">
        <v>1.9025772239615943</v>
      </c>
      <c r="AG98">
        <v>13.046391804633688</v>
      </c>
      <c r="AH98">
        <v>0</v>
      </c>
      <c r="AI98">
        <v>0</v>
      </c>
      <c r="AJ98">
        <v>0</v>
      </c>
      <c r="AK98">
        <v>8.0803467557921085</v>
      </c>
      <c r="AL98">
        <v>0</v>
      </c>
      <c r="AM98">
        <v>4.9279920418492997</v>
      </c>
      <c r="AN98">
        <v>0.83340378991859743</v>
      </c>
      <c r="AO98">
        <v>0</v>
      </c>
      <c r="AP98">
        <v>0.47412318722604879</v>
      </c>
      <c r="AQ98">
        <v>0</v>
      </c>
      <c r="AR98">
        <v>14.64192850177416</v>
      </c>
      <c r="AS98">
        <v>9.3353396647881421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22.125595665856736</v>
      </c>
      <c r="BB98">
        <f t="shared" si="1"/>
        <v>507.19487480918519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9.3354424507146538E-2</v>
      </c>
      <c r="L99">
        <f t="shared" si="2"/>
        <v>8.8678996650262523</v>
      </c>
      <c r="M99">
        <f t="shared" si="2"/>
        <v>0.67025825161843122</v>
      </c>
      <c r="N99">
        <f t="shared" si="2"/>
        <v>0.8633980067628535</v>
      </c>
      <c r="O99">
        <f t="shared" si="2"/>
        <v>0</v>
      </c>
      <c r="P99">
        <f t="shared" si="2"/>
        <v>0.72968355850511846</v>
      </c>
      <c r="Q99">
        <f t="shared" si="2"/>
        <v>0</v>
      </c>
      <c r="R99">
        <f t="shared" si="2"/>
        <v>0.21555515486761517</v>
      </c>
      <c r="S99">
        <f t="shared" si="2"/>
        <v>7.6500843873327562E-2</v>
      </c>
      <c r="T99">
        <f t="shared" si="2"/>
        <v>0</v>
      </c>
      <c r="U99">
        <f t="shared" si="2"/>
        <v>0.51646471866879973</v>
      </c>
      <c r="V99">
        <f t="shared" si="2"/>
        <v>5.9162300089736081E-2</v>
      </c>
      <c r="W99">
        <f t="shared" si="2"/>
        <v>0.19226956468058606</v>
      </c>
      <c r="X99">
        <f t="shared" si="2"/>
        <v>0.79941025505332142</v>
      </c>
      <c r="Y99">
        <f t="shared" si="2"/>
        <v>0</v>
      </c>
      <c r="Z99">
        <f t="shared" si="2"/>
        <v>5.8288677293884317E-2</v>
      </c>
      <c r="AA99">
        <f t="shared" si="2"/>
        <v>2.7083033190983079E-2</v>
      </c>
      <c r="AB99">
        <f t="shared" si="2"/>
        <v>7.1448677917188508E-2</v>
      </c>
      <c r="AC99">
        <f t="shared" si="2"/>
        <v>4.381779244541846E-2</v>
      </c>
      <c r="AD99">
        <f t="shared" si="2"/>
        <v>3.3386036709455232E-2</v>
      </c>
      <c r="AE99">
        <f t="shared" si="2"/>
        <v>0.12409365168305155</v>
      </c>
      <c r="AF99">
        <f t="shared" si="2"/>
        <v>7.3924321413170568E-2</v>
      </c>
      <c r="AG99">
        <f t="shared" si="2"/>
        <v>0.31311340331120852</v>
      </c>
      <c r="AH99">
        <f t="shared" si="2"/>
        <v>0.20812664818422569</v>
      </c>
      <c r="AI99">
        <f t="shared" si="2"/>
        <v>1.6692124668545191E-2</v>
      </c>
      <c r="AJ99">
        <f t="shared" si="2"/>
        <v>0</v>
      </c>
      <c r="AK99">
        <f t="shared" si="2"/>
        <v>0.19392832213901059</v>
      </c>
      <c r="AL99">
        <f t="shared" si="2"/>
        <v>0</v>
      </c>
      <c r="AM99">
        <f t="shared" si="2"/>
        <v>0.118271809004383</v>
      </c>
      <c r="AN99">
        <f t="shared" si="2"/>
        <v>2.0001690958046325E-2</v>
      </c>
      <c r="AO99">
        <f t="shared" si="2"/>
        <v>0</v>
      </c>
      <c r="AP99">
        <f t="shared" si="2"/>
        <v>1.0736913456689624E-2</v>
      </c>
      <c r="AQ99">
        <f t="shared" si="2"/>
        <v>0.13363567112100813</v>
      </c>
      <c r="AR99">
        <f t="shared" si="2"/>
        <v>0.34566017666979743</v>
      </c>
      <c r="AS99">
        <f t="shared" si="2"/>
        <v>0.23141021130056355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0.63149667283400779</v>
      </c>
      <c r="BB99">
        <f t="shared" si="1"/>
        <v>14.476079232285812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2.1395043592543539</v>
      </c>
      <c r="M3">
        <v>2.3690306290076011</v>
      </c>
      <c r="N3">
        <v>2.5152175760304614</v>
      </c>
      <c r="O3">
        <v>2.7964316799535736</v>
      </c>
      <c r="P3">
        <v>3.5484509225886431</v>
      </c>
      <c r="Q3">
        <v>0</v>
      </c>
      <c r="R3">
        <v>1.126878461942844</v>
      </c>
      <c r="S3">
        <v>0.58405089837976365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0.3806770043832185</v>
      </c>
      <c r="AF3">
        <v>0.13236972030891253</v>
      </c>
      <c r="AG3">
        <v>1.1935874539762055</v>
      </c>
      <c r="AH3">
        <v>0</v>
      </c>
      <c r="AI3">
        <v>0</v>
      </c>
      <c r="AJ3">
        <v>0</v>
      </c>
      <c r="AK3">
        <v>0.62280950970569815</v>
      </c>
      <c r="AL3">
        <v>0</v>
      </c>
      <c r="AM3">
        <v>0.37300906752243784</v>
      </c>
      <c r="AN3">
        <v>1.3293141828428301E-2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81.974087873095357</v>
      </c>
      <c r="BA3">
        <v>4.1703608488554531</v>
      </c>
      <c r="BB3">
        <f>SUM(B3:AZ3)-BA3</f>
        <v>95.599037449122036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2.1498801414883575</v>
      </c>
      <c r="M4">
        <v>2.3690306290076011</v>
      </c>
      <c r="N4">
        <v>2.5152175760304614</v>
      </c>
      <c r="O4">
        <v>2.7964316799535736</v>
      </c>
      <c r="P4">
        <v>3.5484509225886431</v>
      </c>
      <c r="Q4">
        <v>0</v>
      </c>
      <c r="R4">
        <v>1.126878461942844</v>
      </c>
      <c r="S4">
        <v>0.58405089837976365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0.3806770043832185</v>
      </c>
      <c r="AF4">
        <v>0.13236972030891253</v>
      </c>
      <c r="AG4">
        <v>1.1935874539762055</v>
      </c>
      <c r="AH4">
        <v>0</v>
      </c>
      <c r="AI4">
        <v>0</v>
      </c>
      <c r="AJ4">
        <v>0</v>
      </c>
      <c r="AK4">
        <v>0.62280950970569815</v>
      </c>
      <c r="AL4">
        <v>0</v>
      </c>
      <c r="AM4">
        <v>0.37300906752243784</v>
      </c>
      <c r="AN4">
        <v>1.3293141828428301E-2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82.026269046128121</v>
      </c>
      <c r="BA4">
        <v>4.1729757295856018</v>
      </c>
      <c r="BB4">
        <f t="shared" ref="BB4:BB67" si="0">SUM(B4:AZ4)-BA4</f>
        <v>95.658979523658658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2.1498801414883575</v>
      </c>
      <c r="M5">
        <v>2.3690306290076011</v>
      </c>
      <c r="N5">
        <v>2.5152175760304614</v>
      </c>
      <c r="O5">
        <v>2.7964316799535736</v>
      </c>
      <c r="P5">
        <v>3.5484509225886431</v>
      </c>
      <c r="Q5">
        <v>0</v>
      </c>
      <c r="R5">
        <v>1.126878461942844</v>
      </c>
      <c r="S5">
        <v>0.58405089837976365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0.3806770043832185</v>
      </c>
      <c r="AF5">
        <v>0.13236972030891253</v>
      </c>
      <c r="AG5">
        <v>1.1935874539762055</v>
      </c>
      <c r="AH5">
        <v>0</v>
      </c>
      <c r="AI5">
        <v>0</v>
      </c>
      <c r="AJ5">
        <v>0</v>
      </c>
      <c r="AK5">
        <v>0.62280950970569815</v>
      </c>
      <c r="AL5">
        <v>0</v>
      </c>
      <c r="AM5">
        <v>0.37300906752243784</v>
      </c>
      <c r="AN5">
        <v>1.3293141828428301E-2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82.005396576915018</v>
      </c>
      <c r="BA5">
        <v>4.172103260372495</v>
      </c>
      <c r="BB5">
        <f t="shared" si="0"/>
        <v>95.638979523658662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2.1498801414883575</v>
      </c>
      <c r="M6">
        <v>2.3690306290076011</v>
      </c>
      <c r="N6">
        <v>2.5152175760304614</v>
      </c>
      <c r="O6">
        <v>2.7964316799535736</v>
      </c>
      <c r="P6">
        <v>3.5484509225886431</v>
      </c>
      <c r="Q6">
        <v>0</v>
      </c>
      <c r="R6">
        <v>1.126878461942844</v>
      </c>
      <c r="S6">
        <v>0.58405089837976365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0.3806770043832185</v>
      </c>
      <c r="AF6">
        <v>0.13236972030891253</v>
      </c>
      <c r="AG6">
        <v>1.1935874539762055</v>
      </c>
      <c r="AH6">
        <v>0</v>
      </c>
      <c r="AI6">
        <v>0</v>
      </c>
      <c r="AJ6">
        <v>0</v>
      </c>
      <c r="AK6">
        <v>0.62280950970569815</v>
      </c>
      <c r="AL6">
        <v>0</v>
      </c>
      <c r="AM6">
        <v>0.37300906752243784</v>
      </c>
      <c r="AN6">
        <v>1.3293141828428301E-2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82.005396576915018</v>
      </c>
      <c r="BA6">
        <v>4.172103260372495</v>
      </c>
      <c r="BB6">
        <f t="shared" si="0"/>
        <v>95.638979523658662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2.1498801414883575</v>
      </c>
      <c r="M7">
        <v>2.3690306290076011</v>
      </c>
      <c r="N7">
        <v>2.5152175760304614</v>
      </c>
      <c r="O7">
        <v>2.7964316799535736</v>
      </c>
      <c r="P7">
        <v>3.5484509225886431</v>
      </c>
      <c r="Q7">
        <v>0</v>
      </c>
      <c r="R7">
        <v>1.126878461942844</v>
      </c>
      <c r="S7">
        <v>0.58405089837976365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0.3806770043832185</v>
      </c>
      <c r="AF7">
        <v>0.13236972030891253</v>
      </c>
      <c r="AG7">
        <v>1.1935874539762055</v>
      </c>
      <c r="AH7">
        <v>0</v>
      </c>
      <c r="AI7">
        <v>0</v>
      </c>
      <c r="AJ7">
        <v>0</v>
      </c>
      <c r="AK7">
        <v>0.62280950970569815</v>
      </c>
      <c r="AL7">
        <v>0</v>
      </c>
      <c r="AM7">
        <v>0.37300906752243784</v>
      </c>
      <c r="AN7">
        <v>1.3293141828428301E-2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82.005396576915018</v>
      </c>
      <c r="BA7">
        <v>4.172103260372495</v>
      </c>
      <c r="BB7">
        <f t="shared" si="0"/>
        <v>95.638979523658662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2.1498801414883575</v>
      </c>
      <c r="M8">
        <v>2.3690306290076011</v>
      </c>
      <c r="N8">
        <v>2.5152175760304614</v>
      </c>
      <c r="O8">
        <v>2.7964316799535736</v>
      </c>
      <c r="P8">
        <v>3.5484509225886431</v>
      </c>
      <c r="Q8">
        <v>0</v>
      </c>
      <c r="R8">
        <v>1.126878461942844</v>
      </c>
      <c r="S8">
        <v>0.58405089837976365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0.3806770043832185</v>
      </c>
      <c r="AF8">
        <v>0.13236972030891253</v>
      </c>
      <c r="AG8">
        <v>1.1935874539762055</v>
      </c>
      <c r="AH8">
        <v>0</v>
      </c>
      <c r="AI8">
        <v>0</v>
      </c>
      <c r="AJ8">
        <v>0</v>
      </c>
      <c r="AK8">
        <v>0.62280950970569815</v>
      </c>
      <c r="AL8">
        <v>0</v>
      </c>
      <c r="AM8">
        <v>0.37300906752243784</v>
      </c>
      <c r="AN8">
        <v>1.3293141828428301E-2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82.005396576915018</v>
      </c>
      <c r="BA8">
        <v>4.172103260372495</v>
      </c>
      <c r="BB8">
        <f t="shared" si="0"/>
        <v>95.638979523658662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2.1498801414883575</v>
      </c>
      <c r="M9">
        <v>2.3690306290076011</v>
      </c>
      <c r="N9">
        <v>2.5152175760304614</v>
      </c>
      <c r="O9">
        <v>2.7964316799535736</v>
      </c>
      <c r="P9">
        <v>3.5484509225886431</v>
      </c>
      <c r="Q9">
        <v>0</v>
      </c>
      <c r="R9">
        <v>1.126878461942844</v>
      </c>
      <c r="S9">
        <v>0.58405089837976365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0.3806770043832185</v>
      </c>
      <c r="AF9">
        <v>0.17506960686704234</v>
      </c>
      <c r="AG9">
        <v>1.1935874539762055</v>
      </c>
      <c r="AH9">
        <v>0</v>
      </c>
      <c r="AI9">
        <v>0</v>
      </c>
      <c r="AJ9">
        <v>0</v>
      </c>
      <c r="AK9">
        <v>0.62280950970569815</v>
      </c>
      <c r="AL9">
        <v>0</v>
      </c>
      <c r="AM9">
        <v>0.37300906752243784</v>
      </c>
      <c r="AN9">
        <v>1.3293141828428301E-2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82.005396576915018</v>
      </c>
      <c r="BA9">
        <v>4.173888115630624</v>
      </c>
      <c r="BB9">
        <f t="shared" si="0"/>
        <v>95.679894554958665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2.1498801414883575</v>
      </c>
      <c r="M10">
        <v>2.3690306290076011</v>
      </c>
      <c r="N10">
        <v>2.5152175760304614</v>
      </c>
      <c r="O10">
        <v>2.7964316799535736</v>
      </c>
      <c r="P10">
        <v>3.5484509225886431</v>
      </c>
      <c r="Q10">
        <v>0</v>
      </c>
      <c r="R10">
        <v>1.126878461942844</v>
      </c>
      <c r="S10">
        <v>0.58405089837976365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0.3806770043832185</v>
      </c>
      <c r="AF10">
        <v>0.17506960686704234</v>
      </c>
      <c r="AG10">
        <v>1.1935874539762055</v>
      </c>
      <c r="AH10">
        <v>0</v>
      </c>
      <c r="AI10">
        <v>0</v>
      </c>
      <c r="AJ10">
        <v>0</v>
      </c>
      <c r="AK10">
        <v>0.62280950970569815</v>
      </c>
      <c r="AL10">
        <v>0</v>
      </c>
      <c r="AM10">
        <v>0.37300906752243784</v>
      </c>
      <c r="AN10">
        <v>1.3293141828428301E-2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82.005396576915018</v>
      </c>
      <c r="BA10">
        <v>4.173888115630624</v>
      </c>
      <c r="BB10">
        <f t="shared" si="0"/>
        <v>95.679894554958665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2.1498801414883575</v>
      </c>
      <c r="M11">
        <v>2.3690306290076011</v>
      </c>
      <c r="N11">
        <v>2.5152175760304614</v>
      </c>
      <c r="O11">
        <v>2.7964316799535736</v>
      </c>
      <c r="P11">
        <v>3.5484509225886431</v>
      </c>
      <c r="Q11">
        <v>0</v>
      </c>
      <c r="R11">
        <v>1.126878461942844</v>
      </c>
      <c r="S11">
        <v>0.58405089837976365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0.3806770043832185</v>
      </c>
      <c r="AF11">
        <v>0.17506960686704234</v>
      </c>
      <c r="AG11">
        <v>1.1935874539762055</v>
      </c>
      <c r="AH11">
        <v>0</v>
      </c>
      <c r="AI11">
        <v>0</v>
      </c>
      <c r="AJ11">
        <v>0</v>
      </c>
      <c r="AK11">
        <v>0.62280950970569815</v>
      </c>
      <c r="AL11">
        <v>0</v>
      </c>
      <c r="AM11">
        <v>0.37300906752243784</v>
      </c>
      <c r="AN11">
        <v>1.3293141828428301E-2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81.983700688791444</v>
      </c>
      <c r="BA11">
        <v>4.1729812275070577</v>
      </c>
      <c r="BB11">
        <f t="shared" si="0"/>
        <v>95.659105554958671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2.1498801414883575</v>
      </c>
      <c r="M12">
        <v>2.3690306290076011</v>
      </c>
      <c r="N12">
        <v>2.5152175760304614</v>
      </c>
      <c r="O12">
        <v>2.7964316799535736</v>
      </c>
      <c r="P12">
        <v>3.5484509225886431</v>
      </c>
      <c r="Q12">
        <v>0</v>
      </c>
      <c r="R12">
        <v>1.126878461942844</v>
      </c>
      <c r="S12">
        <v>0.58405089837976365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0.3806770043832185</v>
      </c>
      <c r="AF12">
        <v>0.17506960686704234</v>
      </c>
      <c r="AG12">
        <v>1.1935874539762055</v>
      </c>
      <c r="AH12">
        <v>0</v>
      </c>
      <c r="AI12">
        <v>0</v>
      </c>
      <c r="AJ12">
        <v>0</v>
      </c>
      <c r="AK12">
        <v>0.62280950970569815</v>
      </c>
      <c r="AL12">
        <v>0</v>
      </c>
      <c r="AM12">
        <v>0.37300906752243784</v>
      </c>
      <c r="AN12">
        <v>1.3293141828428301E-2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81.983700688791444</v>
      </c>
      <c r="BA12">
        <v>4.1729812275070577</v>
      </c>
      <c r="BB12">
        <f t="shared" si="0"/>
        <v>95.659105554958671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2.1498801414883575</v>
      </c>
      <c r="M13">
        <v>2.3690306290076011</v>
      </c>
      <c r="N13">
        <v>2.5152175760304614</v>
      </c>
      <c r="O13">
        <v>2.7964316799535736</v>
      </c>
      <c r="P13">
        <v>3.5484509225886431</v>
      </c>
      <c r="Q13">
        <v>0</v>
      </c>
      <c r="R13">
        <v>1.126878461942844</v>
      </c>
      <c r="S13">
        <v>0.58405089837976365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0.3806770043832185</v>
      </c>
      <c r="AF13">
        <v>0.17506960686704234</v>
      </c>
      <c r="AG13">
        <v>1.1935874539762055</v>
      </c>
      <c r="AH13">
        <v>0</v>
      </c>
      <c r="AI13">
        <v>0</v>
      </c>
      <c r="AJ13">
        <v>0</v>
      </c>
      <c r="AK13">
        <v>0.62280950970569815</v>
      </c>
      <c r="AL13">
        <v>0</v>
      </c>
      <c r="AM13">
        <v>0.37300906752243784</v>
      </c>
      <c r="AN13">
        <v>1.3293141828428301E-2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81.983700688791444</v>
      </c>
      <c r="BA13">
        <v>4.1729812275070577</v>
      </c>
      <c r="BB13">
        <f t="shared" si="0"/>
        <v>95.659105554958671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2.1498801414883575</v>
      </c>
      <c r="M14">
        <v>2.3690306290076011</v>
      </c>
      <c r="N14">
        <v>2.5152175760304614</v>
      </c>
      <c r="O14">
        <v>2.7964316799535736</v>
      </c>
      <c r="P14">
        <v>3.5484509225886431</v>
      </c>
      <c r="Q14">
        <v>0</v>
      </c>
      <c r="R14">
        <v>1.126878461942844</v>
      </c>
      <c r="S14">
        <v>0.58405089837976365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0.3806770043832185</v>
      </c>
      <c r="AF14">
        <v>0.17506960686704234</v>
      </c>
      <c r="AG14">
        <v>1.1935874539762055</v>
      </c>
      <c r="AH14">
        <v>0</v>
      </c>
      <c r="AI14">
        <v>0</v>
      </c>
      <c r="AJ14">
        <v>0</v>
      </c>
      <c r="AK14">
        <v>0.62280950970569815</v>
      </c>
      <c r="AL14">
        <v>0</v>
      </c>
      <c r="AM14">
        <v>0.37300906752243784</v>
      </c>
      <c r="AN14">
        <v>1.3293141828428301E-2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81.983700688791444</v>
      </c>
      <c r="BA14">
        <v>4.1729812275070577</v>
      </c>
      <c r="BB14">
        <f t="shared" si="0"/>
        <v>95.659105554958671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2.1498801414883575</v>
      </c>
      <c r="M15">
        <v>2.3690306290076011</v>
      </c>
      <c r="N15">
        <v>2.5152175760304614</v>
      </c>
      <c r="O15">
        <v>2.7964316799535736</v>
      </c>
      <c r="P15">
        <v>3.5484509225886431</v>
      </c>
      <c r="Q15">
        <v>0</v>
      </c>
      <c r="R15">
        <v>1.126878461942844</v>
      </c>
      <c r="S15">
        <v>0.58405089837976365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0.3806770043832185</v>
      </c>
      <c r="AF15">
        <v>0.17506960686704234</v>
      </c>
      <c r="AG15">
        <v>1.1935874539762055</v>
      </c>
      <c r="AH15">
        <v>0</v>
      </c>
      <c r="AI15">
        <v>0</v>
      </c>
      <c r="AJ15">
        <v>0</v>
      </c>
      <c r="AK15">
        <v>0.62280950970569815</v>
      </c>
      <c r="AL15">
        <v>0</v>
      </c>
      <c r="AM15">
        <v>0.37300906752243784</v>
      </c>
      <c r="AN15">
        <v>1.3293141828428301E-2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81.962005844291355</v>
      </c>
      <c r="BA15">
        <v>4.1720743830069642</v>
      </c>
      <c r="BB15">
        <f t="shared" si="0"/>
        <v>95.638317554958661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2.1498801414883575</v>
      </c>
      <c r="M16">
        <v>2.3690306290076011</v>
      </c>
      <c r="N16">
        <v>2.5152175760304614</v>
      </c>
      <c r="O16">
        <v>2.7964316799535736</v>
      </c>
      <c r="P16">
        <v>3.5484509225886431</v>
      </c>
      <c r="Q16">
        <v>0</v>
      </c>
      <c r="R16">
        <v>1.126878461942844</v>
      </c>
      <c r="S16">
        <v>0.58405089837976365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0.3806770043832185</v>
      </c>
      <c r="AF16">
        <v>0.17506960686704234</v>
      </c>
      <c r="AG16">
        <v>1.1935874539762055</v>
      </c>
      <c r="AH16">
        <v>0</v>
      </c>
      <c r="AI16">
        <v>0</v>
      </c>
      <c r="AJ16">
        <v>0</v>
      </c>
      <c r="AK16">
        <v>0.62280950970569815</v>
      </c>
      <c r="AL16">
        <v>0</v>
      </c>
      <c r="AM16">
        <v>0.37300906752243784</v>
      </c>
      <c r="AN16">
        <v>1.3293141828428301E-2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82.024623251930677</v>
      </c>
      <c r="BA16">
        <v>4.1746917906462846</v>
      </c>
      <c r="BB16">
        <f t="shared" si="0"/>
        <v>95.698317554958663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2.1498801414883575</v>
      </c>
      <c r="M17">
        <v>2.3690306290076011</v>
      </c>
      <c r="N17">
        <v>2.5152175760304614</v>
      </c>
      <c r="O17">
        <v>2.7964316799535736</v>
      </c>
      <c r="P17">
        <v>3.5484509225886431</v>
      </c>
      <c r="Q17">
        <v>0</v>
      </c>
      <c r="R17">
        <v>1.1271977130470214</v>
      </c>
      <c r="S17">
        <v>0.58419970000247634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0.3806770043832185</v>
      </c>
      <c r="AF17">
        <v>0.17506960686704234</v>
      </c>
      <c r="AG17">
        <v>1.1935874539762055</v>
      </c>
      <c r="AH17">
        <v>0</v>
      </c>
      <c r="AI17">
        <v>0</v>
      </c>
      <c r="AJ17">
        <v>0</v>
      </c>
      <c r="AK17">
        <v>0.62280950970569815</v>
      </c>
      <c r="AL17">
        <v>0</v>
      </c>
      <c r="AM17">
        <v>0.37300906752243784</v>
      </c>
      <c r="AN17">
        <v>1.3293141828428301E-2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81.991180338133972</v>
      </c>
      <c r="BA17">
        <v>4.1733134414535602</v>
      </c>
      <c r="BB17">
        <f t="shared" si="0"/>
        <v>95.66672104308158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2.1498801414883575</v>
      </c>
      <c r="M18">
        <v>2.3690306290076011</v>
      </c>
      <c r="N18">
        <v>2.5152175760304614</v>
      </c>
      <c r="O18">
        <v>2.7964316799535736</v>
      </c>
      <c r="P18">
        <v>3.5484509225886431</v>
      </c>
      <c r="Q18">
        <v>0</v>
      </c>
      <c r="R18">
        <v>1.1271977130470214</v>
      </c>
      <c r="S18">
        <v>0.58419970000247634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0.3806770043832185</v>
      </c>
      <c r="AF18">
        <v>0.17506960686704234</v>
      </c>
      <c r="AG18">
        <v>1.1935874539762055</v>
      </c>
      <c r="AH18">
        <v>0</v>
      </c>
      <c r="AI18">
        <v>0</v>
      </c>
      <c r="AJ18">
        <v>0</v>
      </c>
      <c r="AK18">
        <v>0.62280950970569815</v>
      </c>
      <c r="AL18">
        <v>0</v>
      </c>
      <c r="AM18">
        <v>0.37300906752243784</v>
      </c>
      <c r="AN18">
        <v>1.3293141828428301E-2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82.022489041953619</v>
      </c>
      <c r="BA18">
        <v>4.1746221452732204</v>
      </c>
      <c r="BB18">
        <f t="shared" si="0"/>
        <v>95.696721043081567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2.1498801414883575</v>
      </c>
      <c r="M19">
        <v>2.3690306290076011</v>
      </c>
      <c r="N19">
        <v>2.5152175760304614</v>
      </c>
      <c r="O19">
        <v>2.7964316799535736</v>
      </c>
      <c r="P19">
        <v>3.5484509225886431</v>
      </c>
      <c r="Q19">
        <v>0</v>
      </c>
      <c r="R19">
        <v>1.1271977130470214</v>
      </c>
      <c r="S19">
        <v>0.58419970000247634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0.3806770043832185</v>
      </c>
      <c r="AF19">
        <v>0.17506960686704234</v>
      </c>
      <c r="AG19">
        <v>1.1935874539762055</v>
      </c>
      <c r="AH19">
        <v>0</v>
      </c>
      <c r="AI19">
        <v>0</v>
      </c>
      <c r="AJ19">
        <v>0</v>
      </c>
      <c r="AK19">
        <v>0.62280950970569815</v>
      </c>
      <c r="AL19">
        <v>0</v>
      </c>
      <c r="AM19">
        <v>0.37300906752243784</v>
      </c>
      <c r="AN19">
        <v>1.3293141828428301E-2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82.053797745773281</v>
      </c>
      <c r="BA19">
        <v>4.1759308490928806</v>
      </c>
      <c r="BB19">
        <f t="shared" si="0"/>
        <v>95.726721043081568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2.1498801414883575</v>
      </c>
      <c r="M20">
        <v>2.3690306290076011</v>
      </c>
      <c r="N20">
        <v>2.5152175760304614</v>
      </c>
      <c r="O20">
        <v>2.7964316799535736</v>
      </c>
      <c r="P20">
        <v>3.5484509225886431</v>
      </c>
      <c r="Q20">
        <v>0</v>
      </c>
      <c r="R20">
        <v>1.1271977130470214</v>
      </c>
      <c r="S20">
        <v>0.58419970000247634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0.3806770043832185</v>
      </c>
      <c r="AF20">
        <v>0.17506960686704234</v>
      </c>
      <c r="AG20">
        <v>1.1935874539762055</v>
      </c>
      <c r="AH20">
        <v>0</v>
      </c>
      <c r="AI20">
        <v>0</v>
      </c>
      <c r="AJ20">
        <v>0</v>
      </c>
      <c r="AK20">
        <v>0.62280950970569815</v>
      </c>
      <c r="AL20">
        <v>0</v>
      </c>
      <c r="AM20">
        <v>0.37300906752243784</v>
      </c>
      <c r="AN20">
        <v>1.3293141828428301E-2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82.085106449592956</v>
      </c>
      <c r="BA20">
        <v>4.177239552912555</v>
      </c>
      <c r="BB20">
        <f t="shared" si="0"/>
        <v>95.756721043081569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2.1498801414883575</v>
      </c>
      <c r="M21">
        <v>2.3690306290076011</v>
      </c>
      <c r="N21">
        <v>2.5152175760304614</v>
      </c>
      <c r="O21">
        <v>2.7964316799535736</v>
      </c>
      <c r="P21">
        <v>3.5484509225886431</v>
      </c>
      <c r="Q21">
        <v>0</v>
      </c>
      <c r="R21">
        <v>1.1271977130470214</v>
      </c>
      <c r="S21">
        <v>0.58419970000247634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0.3806770043832185</v>
      </c>
      <c r="AF21">
        <v>0.17506960686704234</v>
      </c>
      <c r="AG21">
        <v>1.1935874539762055</v>
      </c>
      <c r="AH21">
        <v>0</v>
      </c>
      <c r="AI21">
        <v>0</v>
      </c>
      <c r="AJ21">
        <v>0</v>
      </c>
      <c r="AK21">
        <v>0.62280950970569815</v>
      </c>
      <c r="AL21">
        <v>0</v>
      </c>
      <c r="AM21">
        <v>0.37300906752243784</v>
      </c>
      <c r="AN21">
        <v>1.3293141828428301E-2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82.147723857232279</v>
      </c>
      <c r="BA21">
        <v>4.1798569605518754</v>
      </c>
      <c r="BB21">
        <f t="shared" si="0"/>
        <v>95.816721043081571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2.1498801414883575</v>
      </c>
      <c r="M22">
        <v>2.3690306290076011</v>
      </c>
      <c r="N22">
        <v>2.5152175760304614</v>
      </c>
      <c r="O22">
        <v>2.7964316799535736</v>
      </c>
      <c r="P22">
        <v>3.5484509225886431</v>
      </c>
      <c r="Q22">
        <v>0</v>
      </c>
      <c r="R22">
        <v>1.1271977130470214</v>
      </c>
      <c r="S22">
        <v>0.58419970000247634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0.3806770043832185</v>
      </c>
      <c r="AF22">
        <v>0.17506960686704234</v>
      </c>
      <c r="AG22">
        <v>1.1935874539762055</v>
      </c>
      <c r="AH22">
        <v>0</v>
      </c>
      <c r="AI22">
        <v>0</v>
      </c>
      <c r="AJ22">
        <v>0</v>
      </c>
      <c r="AK22">
        <v>0.62280950970569815</v>
      </c>
      <c r="AL22">
        <v>0</v>
      </c>
      <c r="AM22">
        <v>0.37300906752243784</v>
      </c>
      <c r="AN22">
        <v>1.3293141828428301E-2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82.210341264871602</v>
      </c>
      <c r="BA22">
        <v>4.1824743681911958</v>
      </c>
      <c r="BB22">
        <f t="shared" si="0"/>
        <v>95.876721043081574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2.1498801414883575</v>
      </c>
      <c r="M23">
        <v>2.3690306290076011</v>
      </c>
      <c r="N23">
        <v>2.5152175760304614</v>
      </c>
      <c r="O23">
        <v>2.7964316799535736</v>
      </c>
      <c r="P23">
        <v>3.5484509225886431</v>
      </c>
      <c r="Q23">
        <v>0</v>
      </c>
      <c r="R23">
        <v>1.1271977130470214</v>
      </c>
      <c r="S23">
        <v>0.58419970000247634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0.3806770043832185</v>
      </c>
      <c r="AF23">
        <v>0.17506960686704234</v>
      </c>
      <c r="AG23">
        <v>1.1935874539762055</v>
      </c>
      <c r="AH23">
        <v>0</v>
      </c>
      <c r="AI23">
        <v>0</v>
      </c>
      <c r="AJ23">
        <v>0</v>
      </c>
      <c r="AK23">
        <v>0.62280950970569815</v>
      </c>
      <c r="AL23">
        <v>0</v>
      </c>
      <c r="AM23">
        <v>0.37300906752243784</v>
      </c>
      <c r="AN23">
        <v>1.3293141828428301E-2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82.210341264871602</v>
      </c>
      <c r="BA23">
        <v>4.1824743681911958</v>
      </c>
      <c r="BB23">
        <f t="shared" si="0"/>
        <v>95.876721043081574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2.1498801414883575</v>
      </c>
      <c r="M24">
        <v>2.3690306290076011</v>
      </c>
      <c r="N24">
        <v>2.5152175760304614</v>
      </c>
      <c r="O24">
        <v>2.7964316799535736</v>
      </c>
      <c r="P24">
        <v>3.5484509225886431</v>
      </c>
      <c r="Q24">
        <v>0</v>
      </c>
      <c r="R24">
        <v>1.1271977130470214</v>
      </c>
      <c r="S24">
        <v>0.58419970000247634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0.3806770043832185</v>
      </c>
      <c r="AF24">
        <v>0.17506960686704234</v>
      </c>
      <c r="AG24">
        <v>1.1935874539762055</v>
      </c>
      <c r="AH24">
        <v>8.3377383531621788E-2</v>
      </c>
      <c r="AI24">
        <v>0</v>
      </c>
      <c r="AJ24">
        <v>0</v>
      </c>
      <c r="AK24">
        <v>0.62280950970569815</v>
      </c>
      <c r="AL24">
        <v>0</v>
      </c>
      <c r="AM24">
        <v>0.37300906752243784</v>
      </c>
      <c r="AN24">
        <v>1.3293141828428301E-2</v>
      </c>
      <c r="AO24">
        <v>0</v>
      </c>
      <c r="AP24">
        <v>0</v>
      </c>
      <c r="AQ24">
        <v>0.40471055353788349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82.303710081402599</v>
      </c>
      <c r="BA24">
        <v>4.2067792604916967</v>
      </c>
      <c r="BB24">
        <f t="shared" si="0"/>
        <v>96.433872904381573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2.1290198369308366</v>
      </c>
      <c r="M25">
        <v>2.3690306290076011</v>
      </c>
      <c r="N25">
        <v>2.5152175760304614</v>
      </c>
      <c r="O25">
        <v>2.7964316799535736</v>
      </c>
      <c r="P25">
        <v>3.5484509225886431</v>
      </c>
      <c r="Q25">
        <v>0</v>
      </c>
      <c r="R25">
        <v>1.1269688081420606</v>
      </c>
      <c r="S25">
        <v>0.58429709334156776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0.3806770043832185</v>
      </c>
      <c r="AF25">
        <v>0.17506960686704234</v>
      </c>
      <c r="AG25">
        <v>1.1935874539762055</v>
      </c>
      <c r="AH25">
        <v>0.4473908800876642</v>
      </c>
      <c r="AI25">
        <v>0</v>
      </c>
      <c r="AJ25">
        <v>0</v>
      </c>
      <c r="AK25">
        <v>0.62280950970569815</v>
      </c>
      <c r="AL25">
        <v>0</v>
      </c>
      <c r="AM25">
        <v>0.37300906752243784</v>
      </c>
      <c r="AN25">
        <v>1.3293141828428301E-2</v>
      </c>
      <c r="AO25">
        <v>0</v>
      </c>
      <c r="AP25">
        <v>0</v>
      </c>
      <c r="AQ25">
        <v>0.80942107493216453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82.495673137132087</v>
      </c>
      <c r="BA25">
        <v>4.2460585222575551</v>
      </c>
      <c r="BB25">
        <f t="shared" si="0"/>
        <v>97.33428890017214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2.1290174322707505</v>
      </c>
      <c r="M26">
        <v>2.3690306290076011</v>
      </c>
      <c r="N26">
        <v>2.5152175760304614</v>
      </c>
      <c r="O26">
        <v>2.7964316799535736</v>
      </c>
      <c r="P26">
        <v>3.5484509225886431</v>
      </c>
      <c r="Q26">
        <v>0</v>
      </c>
      <c r="R26">
        <v>1.1269688081420606</v>
      </c>
      <c r="S26">
        <v>0.58429709334156776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9.4172714464621166E-2</v>
      </c>
      <c r="AC26">
        <v>0</v>
      </c>
      <c r="AD26">
        <v>0</v>
      </c>
      <c r="AE26">
        <v>0.3806770043832185</v>
      </c>
      <c r="AF26">
        <v>0.17506960686704234</v>
      </c>
      <c r="AG26">
        <v>1.1935874539762055</v>
      </c>
      <c r="AH26">
        <v>0.91511770632435796</v>
      </c>
      <c r="AI26">
        <v>0</v>
      </c>
      <c r="AJ26">
        <v>0</v>
      </c>
      <c r="AK26">
        <v>0.62280950970569815</v>
      </c>
      <c r="AL26">
        <v>0</v>
      </c>
      <c r="AM26">
        <v>0.37300906752243784</v>
      </c>
      <c r="AN26">
        <v>1.3293141828428301E-2</v>
      </c>
      <c r="AO26">
        <v>0</v>
      </c>
      <c r="AP26">
        <v>0</v>
      </c>
      <c r="AQ26">
        <v>1.2141316606136505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82.951812773951119</v>
      </c>
      <c r="BA26">
        <v>4.3055293618445987</v>
      </c>
      <c r="BB26">
        <f t="shared" si="0"/>
        <v>98.697565419126846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2.1395141642338822</v>
      </c>
      <c r="M27">
        <v>2.3690306290076011</v>
      </c>
      <c r="N27">
        <v>2.5152175760304614</v>
      </c>
      <c r="O27">
        <v>2.7964316799535736</v>
      </c>
      <c r="P27">
        <v>3.5484509225886431</v>
      </c>
      <c r="Q27">
        <v>0</v>
      </c>
      <c r="R27">
        <v>1.1272159438758675</v>
      </c>
      <c r="S27">
        <v>0.5841856638113827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0.3691569223544145</v>
      </c>
      <c r="AC27">
        <v>0.23179487372156124</v>
      </c>
      <c r="AD27">
        <v>0</v>
      </c>
      <c r="AE27">
        <v>0.3806770043832185</v>
      </c>
      <c r="AF27">
        <v>0.17506960686704234</v>
      </c>
      <c r="AG27">
        <v>1.1935874539762055</v>
      </c>
      <c r="AH27">
        <v>1.4641883387601753</v>
      </c>
      <c r="AI27">
        <v>9.1470246295136698E-2</v>
      </c>
      <c r="AJ27">
        <v>0</v>
      </c>
      <c r="AK27">
        <v>0.62280950970569815</v>
      </c>
      <c r="AL27">
        <v>0</v>
      </c>
      <c r="AM27">
        <v>0.37300906752243784</v>
      </c>
      <c r="AN27">
        <v>1.3293141828428301E-2</v>
      </c>
      <c r="AO27">
        <v>0</v>
      </c>
      <c r="AP27">
        <v>0</v>
      </c>
      <c r="AQ27">
        <v>1.2141316606136505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83.512044458359398</v>
      </c>
      <c r="BA27">
        <v>4.37734945651055</v>
      </c>
      <c r="BB27">
        <f t="shared" si="0"/>
        <v>100.34392940737824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2.1394329370578804</v>
      </c>
      <c r="M28">
        <v>2.3690306290076011</v>
      </c>
      <c r="N28">
        <v>2.5152175760304614</v>
      </c>
      <c r="O28">
        <v>2.7964316799535736</v>
      </c>
      <c r="P28">
        <v>3.5484509225886431</v>
      </c>
      <c r="Q28">
        <v>0</v>
      </c>
      <c r="R28">
        <v>1.1272159438758675</v>
      </c>
      <c r="S28">
        <v>0.58418873594617593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0.74208074201628049</v>
      </c>
      <c r="AC28">
        <v>0.46358972343978294</v>
      </c>
      <c r="AD28">
        <v>0.21045567564182846</v>
      </c>
      <c r="AE28">
        <v>0.3806770043832185</v>
      </c>
      <c r="AF28">
        <v>0.17506960686704234</v>
      </c>
      <c r="AG28">
        <v>1.1935874539762055</v>
      </c>
      <c r="AH28">
        <v>2.0091917517219784</v>
      </c>
      <c r="AI28">
        <v>0.39637101127113339</v>
      </c>
      <c r="AJ28">
        <v>0</v>
      </c>
      <c r="AK28">
        <v>0.62280950970569815</v>
      </c>
      <c r="AL28">
        <v>0</v>
      </c>
      <c r="AM28">
        <v>0.37300906752243784</v>
      </c>
      <c r="AN28">
        <v>1.3293141828428301E-2</v>
      </c>
      <c r="AO28">
        <v>0</v>
      </c>
      <c r="AP28">
        <v>0</v>
      </c>
      <c r="AQ28">
        <v>1.2141316606136505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84.730525986224151</v>
      </c>
      <c r="BA28">
        <v>4.4978789997542883</v>
      </c>
      <c r="BB28">
        <f t="shared" si="0"/>
        <v>103.10688175991774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2.1394329370578804</v>
      </c>
      <c r="M29">
        <v>2.3690306290076011</v>
      </c>
      <c r="N29">
        <v>2.5152175760304614</v>
      </c>
      <c r="O29">
        <v>2.7964316799535736</v>
      </c>
      <c r="P29">
        <v>3.5484509225886431</v>
      </c>
      <c r="Q29">
        <v>0</v>
      </c>
      <c r="R29">
        <v>1.1272159438758675</v>
      </c>
      <c r="S29">
        <v>0.58418873594617593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1.1165113149655603</v>
      </c>
      <c r="AC29">
        <v>0.69608611876434967</v>
      </c>
      <c r="AD29">
        <v>0.4209113744520977</v>
      </c>
      <c r="AE29">
        <v>0.7823064520976829</v>
      </c>
      <c r="AF29">
        <v>0.3629491557086203</v>
      </c>
      <c r="AG29">
        <v>1.1935874539762055</v>
      </c>
      <c r="AH29">
        <v>2.5114896734502192</v>
      </c>
      <c r="AI29">
        <v>0.39637101127113339</v>
      </c>
      <c r="AJ29">
        <v>0</v>
      </c>
      <c r="AK29">
        <v>0.62280950970569815</v>
      </c>
      <c r="AL29">
        <v>0</v>
      </c>
      <c r="AM29">
        <v>0.37300906752243784</v>
      </c>
      <c r="AN29">
        <v>1.3293141828428301E-2</v>
      </c>
      <c r="AO29">
        <v>0</v>
      </c>
      <c r="AP29">
        <v>0</v>
      </c>
      <c r="AQ29">
        <v>1.2141316606136505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85.148344813191372</v>
      </c>
      <c r="BA29">
        <v>4.5951479513899152</v>
      </c>
      <c r="BB29">
        <f t="shared" si="0"/>
        <v>105.33662122061773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2.1394289947399217</v>
      </c>
      <c r="M30">
        <v>2.3690306290076011</v>
      </c>
      <c r="N30">
        <v>2.5152175760304614</v>
      </c>
      <c r="O30">
        <v>2.7964316799535736</v>
      </c>
      <c r="P30">
        <v>3.5484509225886431</v>
      </c>
      <c r="Q30">
        <v>0</v>
      </c>
      <c r="R30">
        <v>1.1272159438758675</v>
      </c>
      <c r="S30">
        <v>0.58418873594617593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1.1165113149655603</v>
      </c>
      <c r="AC30">
        <v>0.69608611876434967</v>
      </c>
      <c r="AD30">
        <v>0.63136705009392602</v>
      </c>
      <c r="AE30">
        <v>0.7823064520976829</v>
      </c>
      <c r="AF30">
        <v>0.3629491557086203</v>
      </c>
      <c r="AG30">
        <v>1.1935874539762055</v>
      </c>
      <c r="AH30">
        <v>2.5114896734502192</v>
      </c>
      <c r="AI30">
        <v>0.39637101127113339</v>
      </c>
      <c r="AJ30">
        <v>0</v>
      </c>
      <c r="AK30">
        <v>0.62280950970569815</v>
      </c>
      <c r="AL30">
        <v>0</v>
      </c>
      <c r="AM30">
        <v>0.37300906752243784</v>
      </c>
      <c r="AN30">
        <v>1.3293141828428301E-2</v>
      </c>
      <c r="AO30">
        <v>0</v>
      </c>
      <c r="AP30">
        <v>0</v>
      </c>
      <c r="AQ30">
        <v>1.2141316606136505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85.179653517011033</v>
      </c>
      <c r="BA30">
        <v>4.605253537662513</v>
      </c>
      <c r="BB30">
        <f t="shared" si="0"/>
        <v>105.56827607148867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2.1394247425241391</v>
      </c>
      <c r="M31">
        <v>2.3690306290076011</v>
      </c>
      <c r="N31">
        <v>2.5152175760304614</v>
      </c>
      <c r="O31">
        <v>2.7964316799535736</v>
      </c>
      <c r="P31">
        <v>3.5484509225886431</v>
      </c>
      <c r="Q31">
        <v>0</v>
      </c>
      <c r="R31">
        <v>1.1272159438758675</v>
      </c>
      <c r="S31">
        <v>0.58418873594617593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1.1165113149655603</v>
      </c>
      <c r="AC31">
        <v>0.69608611876434967</v>
      </c>
      <c r="AD31">
        <v>0.63136705009392602</v>
      </c>
      <c r="AE31">
        <v>0.7823064520976829</v>
      </c>
      <c r="AF31">
        <v>0.3629491557086203</v>
      </c>
      <c r="AG31">
        <v>1.1935874539762055</v>
      </c>
      <c r="AH31">
        <v>3.0137876383844704</v>
      </c>
      <c r="AI31">
        <v>0.39637101127113339</v>
      </c>
      <c r="AJ31">
        <v>0</v>
      </c>
      <c r="AK31">
        <v>0.62280950970569815</v>
      </c>
      <c r="AL31">
        <v>0</v>
      </c>
      <c r="AM31">
        <v>0.37300906752243784</v>
      </c>
      <c r="AN31">
        <v>1.3293141828428301E-2</v>
      </c>
      <c r="AO31">
        <v>0</v>
      </c>
      <c r="AP31">
        <v>0</v>
      </c>
      <c r="AQ31">
        <v>1.2141316606136505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85.36703506574824</v>
      </c>
      <c r="BA31">
        <v>4.6340819635913579</v>
      </c>
      <c r="BB31">
        <f t="shared" si="0"/>
        <v>106.22912290701551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2.1394247425241391</v>
      </c>
      <c r="M32">
        <v>2.3690306290076011</v>
      </c>
      <c r="N32">
        <v>2.5152175760304614</v>
      </c>
      <c r="O32">
        <v>2.7964316799535736</v>
      </c>
      <c r="P32">
        <v>3.5484509225886431</v>
      </c>
      <c r="Q32">
        <v>0</v>
      </c>
      <c r="R32">
        <v>1.1272159438758675</v>
      </c>
      <c r="S32">
        <v>0.58418873594617593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1.1165113149655603</v>
      </c>
      <c r="AC32">
        <v>0.69608611876434967</v>
      </c>
      <c r="AD32">
        <v>0.63136705009392602</v>
      </c>
      <c r="AE32">
        <v>0.7823064520976829</v>
      </c>
      <c r="AF32">
        <v>0.3629491557086203</v>
      </c>
      <c r="AG32">
        <v>1.1935874539762055</v>
      </c>
      <c r="AH32">
        <v>3.0137876383844704</v>
      </c>
      <c r="AI32">
        <v>0.39637101127113339</v>
      </c>
      <c r="AJ32">
        <v>0</v>
      </c>
      <c r="AK32">
        <v>0.62280950970569815</v>
      </c>
      <c r="AL32">
        <v>0</v>
      </c>
      <c r="AM32">
        <v>0.37300906752243784</v>
      </c>
      <c r="AN32">
        <v>1.3293141828428301E-2</v>
      </c>
      <c r="AO32">
        <v>0</v>
      </c>
      <c r="AP32">
        <v>0</v>
      </c>
      <c r="AQ32">
        <v>1.2141316606136505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85.429652473387577</v>
      </c>
      <c r="BA32">
        <v>4.6366993712306925</v>
      </c>
      <c r="BB32">
        <f t="shared" si="0"/>
        <v>106.2891229070155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2.1394021038687652</v>
      </c>
      <c r="M33">
        <v>2.3690306290076011</v>
      </c>
      <c r="N33">
        <v>2.5152175760304614</v>
      </c>
      <c r="O33">
        <v>2.7964316799535736</v>
      </c>
      <c r="P33">
        <v>3.5484509225886431</v>
      </c>
      <c r="Q33">
        <v>0</v>
      </c>
      <c r="R33">
        <v>1.1272159438758675</v>
      </c>
      <c r="S33">
        <v>0.58418873594617593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1.1165113149655603</v>
      </c>
      <c r="AC33">
        <v>0.69608611876434967</v>
      </c>
      <c r="AD33">
        <v>0.63136705009392602</v>
      </c>
      <c r="AE33">
        <v>0.7823064520976829</v>
      </c>
      <c r="AF33">
        <v>0.3629491557086203</v>
      </c>
      <c r="AG33">
        <v>1.1935874539762055</v>
      </c>
      <c r="AH33">
        <v>3.0137876383844704</v>
      </c>
      <c r="AI33">
        <v>0.39637101127113339</v>
      </c>
      <c r="AJ33">
        <v>0</v>
      </c>
      <c r="AK33">
        <v>0.62280950970569815</v>
      </c>
      <c r="AL33">
        <v>0</v>
      </c>
      <c r="AM33">
        <v>0.37300906752243784</v>
      </c>
      <c r="AN33">
        <v>1.3293141828428301E-2</v>
      </c>
      <c r="AO33">
        <v>0</v>
      </c>
      <c r="AP33">
        <v>0</v>
      </c>
      <c r="AQ33">
        <v>1.2141316606136505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85.069100396576886</v>
      </c>
      <c r="BA33">
        <v>4.6216273481241981</v>
      </c>
      <c r="BB33">
        <f t="shared" si="0"/>
        <v>105.94362021465594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2.1394021038687652</v>
      </c>
      <c r="M34">
        <v>2.3690306290076011</v>
      </c>
      <c r="N34">
        <v>2.5152175760304614</v>
      </c>
      <c r="O34">
        <v>2.7964316799535736</v>
      </c>
      <c r="P34">
        <v>3.5484509225886431</v>
      </c>
      <c r="Q34">
        <v>0</v>
      </c>
      <c r="R34">
        <v>1.1272159438758675</v>
      </c>
      <c r="S34">
        <v>0.58418873594617593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1.1165113149655603</v>
      </c>
      <c r="AC34">
        <v>0.69608611876434967</v>
      </c>
      <c r="AD34">
        <v>0.63136705009392602</v>
      </c>
      <c r="AE34">
        <v>0.7823064520976829</v>
      </c>
      <c r="AF34">
        <v>0.3629491557086203</v>
      </c>
      <c r="AG34">
        <v>1.1935874539762055</v>
      </c>
      <c r="AH34">
        <v>2.5114896734502192</v>
      </c>
      <c r="AI34">
        <v>9.1470246295136698E-2</v>
      </c>
      <c r="AJ34">
        <v>0</v>
      </c>
      <c r="AK34">
        <v>0.62280950970569815</v>
      </c>
      <c r="AL34">
        <v>0</v>
      </c>
      <c r="AM34">
        <v>0.37300906752243784</v>
      </c>
      <c r="AN34">
        <v>1.3293141828428301E-2</v>
      </c>
      <c r="AO34">
        <v>0</v>
      </c>
      <c r="AP34">
        <v>0</v>
      </c>
      <c r="AQ34">
        <v>1.2141316606136505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84.892977457733224</v>
      </c>
      <c r="BA34">
        <v>4.5805245023702916</v>
      </c>
      <c r="BB34">
        <f t="shared" si="0"/>
        <v>105.00140139165593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2.6194844610129233</v>
      </c>
      <c r="L35">
        <v>2.1394247425241391</v>
      </c>
      <c r="M35">
        <v>2.3690306290076011</v>
      </c>
      <c r="N35">
        <v>2.5152175760304614</v>
      </c>
      <c r="O35">
        <v>2.7964316799535736</v>
      </c>
      <c r="P35">
        <v>3.5484509225886431</v>
      </c>
      <c r="Q35">
        <v>0</v>
      </c>
      <c r="R35">
        <v>1.1272159438758675</v>
      </c>
      <c r="S35">
        <v>0.60527411339786852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1.1165113149655603</v>
      </c>
      <c r="AC35">
        <v>0.69608611876434967</v>
      </c>
      <c r="AD35">
        <v>0.63136705009392602</v>
      </c>
      <c r="AE35">
        <v>0.7823064520976829</v>
      </c>
      <c r="AF35">
        <v>0.3629491557086203</v>
      </c>
      <c r="AG35">
        <v>1.1935874539762055</v>
      </c>
      <c r="AH35">
        <v>2.5114896734502192</v>
      </c>
      <c r="AI35">
        <v>0</v>
      </c>
      <c r="AJ35">
        <v>0</v>
      </c>
      <c r="AK35">
        <v>0.62280950970569815</v>
      </c>
      <c r="AL35">
        <v>0</v>
      </c>
      <c r="AM35">
        <v>0.37300906752243784</v>
      </c>
      <c r="AN35">
        <v>1.3293141828428301E-2</v>
      </c>
      <c r="AO35">
        <v>0</v>
      </c>
      <c r="AP35">
        <v>0</v>
      </c>
      <c r="AQ35">
        <v>1.2141316606136505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85.088341682320987</v>
      </c>
      <c r="BA35">
        <v>4.6952440362065389</v>
      </c>
      <c r="BB35">
        <f t="shared" si="0"/>
        <v>107.63116831323231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2.6194844610129233</v>
      </c>
      <c r="L36">
        <v>2.1394247425241391</v>
      </c>
      <c r="M36">
        <v>2.3690306290076011</v>
      </c>
      <c r="N36">
        <v>2.5152175760304614</v>
      </c>
      <c r="O36">
        <v>2.7964316799535736</v>
      </c>
      <c r="P36">
        <v>3.5484509225886431</v>
      </c>
      <c r="Q36">
        <v>0</v>
      </c>
      <c r="R36">
        <v>1.1272159438758675</v>
      </c>
      <c r="S36">
        <v>0.5841856638113827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1.1165113149655603</v>
      </c>
      <c r="AC36">
        <v>0.46358972343978294</v>
      </c>
      <c r="AD36">
        <v>0.4209113744520977</v>
      </c>
      <c r="AE36">
        <v>0.3806770043832185</v>
      </c>
      <c r="AF36">
        <v>0.17506960686704234</v>
      </c>
      <c r="AG36">
        <v>1.1935874539762055</v>
      </c>
      <c r="AH36">
        <v>2.0091917517219784</v>
      </c>
      <c r="AI36">
        <v>0</v>
      </c>
      <c r="AJ36">
        <v>0</v>
      </c>
      <c r="AK36">
        <v>0.62280950970569815</v>
      </c>
      <c r="AL36">
        <v>0</v>
      </c>
      <c r="AM36">
        <v>0.37300906752243784</v>
      </c>
      <c r="AN36">
        <v>1.3293141828428301E-2</v>
      </c>
      <c r="AO36">
        <v>0</v>
      </c>
      <c r="AP36">
        <v>0</v>
      </c>
      <c r="AQ36">
        <v>1.2141316606136505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84.566177207263593</v>
      </c>
      <c r="BA36">
        <v>4.6083831382057499</v>
      </c>
      <c r="BB36">
        <f t="shared" si="0"/>
        <v>105.64001729733853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2.6194844610129233</v>
      </c>
      <c r="L37">
        <v>2.1394247425241391</v>
      </c>
      <c r="M37">
        <v>2.3690306290076011</v>
      </c>
      <c r="N37">
        <v>2.5152175760304614</v>
      </c>
      <c r="O37">
        <v>2.7964316799535736</v>
      </c>
      <c r="P37">
        <v>3.5484509225886431</v>
      </c>
      <c r="Q37">
        <v>0</v>
      </c>
      <c r="R37">
        <v>1.1272159438758675</v>
      </c>
      <c r="S37">
        <v>0.5841856638113827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0.74434085785848469</v>
      </c>
      <c r="AC37">
        <v>0.23179487372156124</v>
      </c>
      <c r="AD37">
        <v>0.21045567564182846</v>
      </c>
      <c r="AE37">
        <v>0.3806770043832185</v>
      </c>
      <c r="AF37">
        <v>0.17506960686704234</v>
      </c>
      <c r="AG37">
        <v>1.1935874539762055</v>
      </c>
      <c r="AH37">
        <v>2.0091917517219784</v>
      </c>
      <c r="AI37">
        <v>0</v>
      </c>
      <c r="AJ37">
        <v>0</v>
      </c>
      <c r="AK37">
        <v>0.62280950970569815</v>
      </c>
      <c r="AL37">
        <v>0</v>
      </c>
      <c r="AM37">
        <v>0.37300906752243784</v>
      </c>
      <c r="AN37">
        <v>1.3293141828428301E-2</v>
      </c>
      <c r="AO37">
        <v>0</v>
      </c>
      <c r="AP37">
        <v>0</v>
      </c>
      <c r="AQ37">
        <v>1.2141316606136505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84.145274472970129</v>
      </c>
      <c r="BA37">
        <v>4.5567466058767128</v>
      </c>
      <c r="BB37">
        <f t="shared" si="0"/>
        <v>104.45633008973854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2.6194844610129233</v>
      </c>
      <c r="L38">
        <v>2.1394247425241391</v>
      </c>
      <c r="M38">
        <v>2.3690306290076011</v>
      </c>
      <c r="N38">
        <v>2.5152175760304614</v>
      </c>
      <c r="O38">
        <v>2.7964316799535736</v>
      </c>
      <c r="P38">
        <v>3.5484509225886431</v>
      </c>
      <c r="Q38">
        <v>0</v>
      </c>
      <c r="R38">
        <v>1.1272159438758675</v>
      </c>
      <c r="S38">
        <v>0.5841856638113827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0.74434085785848469</v>
      </c>
      <c r="AC38">
        <v>0.23179487372156124</v>
      </c>
      <c r="AD38">
        <v>0</v>
      </c>
      <c r="AE38">
        <v>0.3806770043832185</v>
      </c>
      <c r="AF38">
        <v>0.17506960686704234</v>
      </c>
      <c r="AG38">
        <v>1.1935874539762055</v>
      </c>
      <c r="AH38">
        <v>1.5068938083907324</v>
      </c>
      <c r="AI38">
        <v>0</v>
      </c>
      <c r="AJ38">
        <v>0</v>
      </c>
      <c r="AK38">
        <v>0.62280950970569815</v>
      </c>
      <c r="AL38">
        <v>0</v>
      </c>
      <c r="AM38">
        <v>0.37300906752243784</v>
      </c>
      <c r="AN38">
        <v>1.3293141828428301E-2</v>
      </c>
      <c r="AO38">
        <v>0</v>
      </c>
      <c r="AP38">
        <v>0</v>
      </c>
      <c r="AQ38">
        <v>1.2141316606136505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83.952376330619884</v>
      </c>
      <c r="BA38">
        <v>4.5188903622534005</v>
      </c>
      <c r="BB38">
        <f t="shared" si="0"/>
        <v>103.58853457203854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2.6194844610129233</v>
      </c>
      <c r="L39">
        <v>2.1394247425241391</v>
      </c>
      <c r="M39">
        <v>2.3690306290076011</v>
      </c>
      <c r="N39">
        <v>2.5152175760304614</v>
      </c>
      <c r="O39">
        <v>2.7964316799535736</v>
      </c>
      <c r="P39">
        <v>3.5484509225886431</v>
      </c>
      <c r="Q39">
        <v>0</v>
      </c>
      <c r="R39">
        <v>1.1272159438758675</v>
      </c>
      <c r="S39">
        <v>0.5841856638113827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0.3691569223544145</v>
      </c>
      <c r="AC39">
        <v>0</v>
      </c>
      <c r="AD39">
        <v>0</v>
      </c>
      <c r="AE39">
        <v>0.3806770043832185</v>
      </c>
      <c r="AF39">
        <v>0.17506960686704234</v>
      </c>
      <c r="AG39">
        <v>1.1935874539762055</v>
      </c>
      <c r="AH39">
        <v>0.92121850313087028</v>
      </c>
      <c r="AI39">
        <v>0</v>
      </c>
      <c r="AJ39">
        <v>0</v>
      </c>
      <c r="AK39">
        <v>0.62280950970569815</v>
      </c>
      <c r="AL39">
        <v>0</v>
      </c>
      <c r="AM39">
        <v>0.37300906752243784</v>
      </c>
      <c r="AN39">
        <v>1.3293141828428301E-2</v>
      </c>
      <c r="AO39">
        <v>0</v>
      </c>
      <c r="AP39">
        <v>0</v>
      </c>
      <c r="AQ39">
        <v>1.2141316606136505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83.728726779377979</v>
      </c>
      <c r="BA39">
        <v>4.4596888690259933</v>
      </c>
      <c r="BB39">
        <f t="shared" si="0"/>
        <v>102.23143239953853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2.6194844610129233</v>
      </c>
      <c r="L40">
        <v>2.1394247425241391</v>
      </c>
      <c r="M40">
        <v>2.3690306290076011</v>
      </c>
      <c r="N40">
        <v>2.5152175760304614</v>
      </c>
      <c r="O40">
        <v>2.7964316799535736</v>
      </c>
      <c r="P40">
        <v>3.5484509225886431</v>
      </c>
      <c r="Q40">
        <v>0</v>
      </c>
      <c r="R40">
        <v>1.1272159438758675</v>
      </c>
      <c r="S40">
        <v>0.5841856638113827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0.3691569223544145</v>
      </c>
      <c r="AC40">
        <v>0</v>
      </c>
      <c r="AD40">
        <v>0</v>
      </c>
      <c r="AE40">
        <v>0.3806770043832185</v>
      </c>
      <c r="AF40">
        <v>0.17506960686704234</v>
      </c>
      <c r="AG40">
        <v>1.1935874539762055</v>
      </c>
      <c r="AH40">
        <v>0.91511770632435796</v>
      </c>
      <c r="AI40">
        <v>0</v>
      </c>
      <c r="AJ40">
        <v>0</v>
      </c>
      <c r="AK40">
        <v>0.62280950970569815</v>
      </c>
      <c r="AL40">
        <v>0</v>
      </c>
      <c r="AM40">
        <v>0.37300906752243784</v>
      </c>
      <c r="AN40">
        <v>1.3293141828428301E-2</v>
      </c>
      <c r="AO40">
        <v>0</v>
      </c>
      <c r="AP40">
        <v>0</v>
      </c>
      <c r="AQ40">
        <v>1.2141316606136505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83.513354205802514</v>
      </c>
      <c r="BA40">
        <v>4.4504312821440228</v>
      </c>
      <c r="BB40">
        <f t="shared" si="0"/>
        <v>102.01921661603853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2.6194819592581071</v>
      </c>
      <c r="L41">
        <v>2.1394021038687652</v>
      </c>
      <c r="M41">
        <v>2.3690306290076011</v>
      </c>
      <c r="N41">
        <v>2.5152175760304614</v>
      </c>
      <c r="O41">
        <v>2.7964316799535736</v>
      </c>
      <c r="P41">
        <v>3.5484509225886431</v>
      </c>
      <c r="Q41">
        <v>0</v>
      </c>
      <c r="R41">
        <v>1.1272159438758675</v>
      </c>
      <c r="S41">
        <v>0.58418873594617593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0.3691569223544145</v>
      </c>
      <c r="AC41">
        <v>0</v>
      </c>
      <c r="AD41">
        <v>0</v>
      </c>
      <c r="AE41">
        <v>0.3806770043832185</v>
      </c>
      <c r="AF41">
        <v>0.17506960686704234</v>
      </c>
      <c r="AG41">
        <v>1.1935874539762055</v>
      </c>
      <c r="AH41">
        <v>0.4473908800876642</v>
      </c>
      <c r="AI41">
        <v>0</v>
      </c>
      <c r="AJ41">
        <v>0</v>
      </c>
      <c r="AK41">
        <v>0.62280950970569815</v>
      </c>
      <c r="AL41">
        <v>0</v>
      </c>
      <c r="AM41">
        <v>0.37300906752243784</v>
      </c>
      <c r="AN41">
        <v>1.3293141828428301E-2</v>
      </c>
      <c r="AO41">
        <v>0</v>
      </c>
      <c r="AP41">
        <v>0</v>
      </c>
      <c r="AQ41">
        <v>1.2141316606136505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83.080744103527408</v>
      </c>
      <c r="BA41">
        <v>4.4127962760783186</v>
      </c>
      <c r="BB41">
        <f t="shared" si="0"/>
        <v>101.15649262531703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2.6194819592581071</v>
      </c>
      <c r="L42">
        <v>2.1394021038687652</v>
      </c>
      <c r="M42">
        <v>2.3690306290076011</v>
      </c>
      <c r="N42">
        <v>2.5152175760304614</v>
      </c>
      <c r="O42">
        <v>2.7964316799535736</v>
      </c>
      <c r="P42">
        <v>3.5484509225886431</v>
      </c>
      <c r="Q42">
        <v>0</v>
      </c>
      <c r="R42">
        <v>1.1272159438758675</v>
      </c>
      <c r="S42">
        <v>0.58418873594617593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0.3806770043832185</v>
      </c>
      <c r="AF42">
        <v>0.17506960686704234</v>
      </c>
      <c r="AG42">
        <v>1.1935874539762055</v>
      </c>
      <c r="AH42">
        <v>0.26233374420788974</v>
      </c>
      <c r="AI42">
        <v>0</v>
      </c>
      <c r="AJ42">
        <v>0</v>
      </c>
      <c r="AK42">
        <v>0.62280950970569815</v>
      </c>
      <c r="AL42">
        <v>0</v>
      </c>
      <c r="AM42">
        <v>0.37300906752243784</v>
      </c>
      <c r="AN42">
        <v>1.3293141828428301E-2</v>
      </c>
      <c r="AO42">
        <v>0</v>
      </c>
      <c r="AP42">
        <v>0</v>
      </c>
      <c r="AQ42">
        <v>1.2141316606136505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82.969107701941113</v>
      </c>
      <c r="BA42">
        <v>4.3849637268578237</v>
      </c>
      <c r="BB42">
        <f t="shared" si="0"/>
        <v>100.51847471471706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2.6194819592581071</v>
      </c>
      <c r="L43">
        <v>2.1394021038687652</v>
      </c>
      <c r="M43">
        <v>2.3690306290076011</v>
      </c>
      <c r="N43">
        <v>2.5152175760304614</v>
      </c>
      <c r="O43">
        <v>2.7964316799535736</v>
      </c>
      <c r="P43">
        <v>3.5484509225886431</v>
      </c>
      <c r="Q43">
        <v>0</v>
      </c>
      <c r="R43">
        <v>1.1272159438758675</v>
      </c>
      <c r="S43">
        <v>0.58418873594617593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0.3806770043832185</v>
      </c>
      <c r="AF43">
        <v>0.17506960686704234</v>
      </c>
      <c r="AG43">
        <v>1.1935874539762055</v>
      </c>
      <c r="AH43">
        <v>0</v>
      </c>
      <c r="AI43">
        <v>0</v>
      </c>
      <c r="AJ43">
        <v>0</v>
      </c>
      <c r="AK43">
        <v>0.62280950970569815</v>
      </c>
      <c r="AL43">
        <v>0</v>
      </c>
      <c r="AM43">
        <v>0.37300906752243784</v>
      </c>
      <c r="AN43">
        <v>1.3293141828428301E-2</v>
      </c>
      <c r="AO43">
        <v>0</v>
      </c>
      <c r="AP43">
        <v>0</v>
      </c>
      <c r="AQ43">
        <v>1.2141316606136505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82.265479023168396</v>
      </c>
      <c r="BA43">
        <v>4.3445864975772306</v>
      </c>
      <c r="BB43">
        <f t="shared" si="0"/>
        <v>99.592889521017042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2.6194819592581071</v>
      </c>
      <c r="L44">
        <v>2.1394021038687652</v>
      </c>
      <c r="M44">
        <v>2.3690306290076011</v>
      </c>
      <c r="N44">
        <v>2.5152175760304614</v>
      </c>
      <c r="O44">
        <v>2.7964316799535736</v>
      </c>
      <c r="P44">
        <v>3.5484509225886431</v>
      </c>
      <c r="Q44">
        <v>0</v>
      </c>
      <c r="R44">
        <v>1.1272159438758675</v>
      </c>
      <c r="S44">
        <v>0.58418873594617593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0.3806770043832185</v>
      </c>
      <c r="AF44">
        <v>0.17506960686704234</v>
      </c>
      <c r="AG44">
        <v>1.1935874539762055</v>
      </c>
      <c r="AH44">
        <v>0</v>
      </c>
      <c r="AI44">
        <v>0</v>
      </c>
      <c r="AJ44">
        <v>0</v>
      </c>
      <c r="AK44">
        <v>0.62280950970569815</v>
      </c>
      <c r="AL44">
        <v>0</v>
      </c>
      <c r="AM44">
        <v>0.37300906752243784</v>
      </c>
      <c r="AN44">
        <v>1.3293141828428301E-2</v>
      </c>
      <c r="AO44">
        <v>0</v>
      </c>
      <c r="AP44">
        <v>0</v>
      </c>
      <c r="AQ44">
        <v>1.2141316606136505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82.359405134627394</v>
      </c>
      <c r="BA44">
        <v>4.3485126090362254</v>
      </c>
      <c r="BB44">
        <f t="shared" si="0"/>
        <v>99.682889521017046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2.6194819592581071</v>
      </c>
      <c r="L45">
        <v>2.1394021038687652</v>
      </c>
      <c r="M45">
        <v>2.3690306290076011</v>
      </c>
      <c r="N45">
        <v>2.5152175760304614</v>
      </c>
      <c r="O45">
        <v>2.7964316799535736</v>
      </c>
      <c r="P45">
        <v>3.5484509225886431</v>
      </c>
      <c r="Q45">
        <v>0</v>
      </c>
      <c r="R45">
        <v>1.1272159438758675</v>
      </c>
      <c r="S45">
        <v>0.58418873594617593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0.3806770043832185</v>
      </c>
      <c r="AF45">
        <v>0.17506960686704234</v>
      </c>
      <c r="AG45">
        <v>1.1935874539762055</v>
      </c>
      <c r="AH45">
        <v>0</v>
      </c>
      <c r="AI45">
        <v>0</v>
      </c>
      <c r="AJ45">
        <v>0</v>
      </c>
      <c r="AK45">
        <v>0.62280950970569815</v>
      </c>
      <c r="AL45">
        <v>0</v>
      </c>
      <c r="AM45">
        <v>0.37300906752243784</v>
      </c>
      <c r="AN45">
        <v>1.3293141828428301E-2</v>
      </c>
      <c r="AO45">
        <v>0</v>
      </c>
      <c r="AP45">
        <v>0</v>
      </c>
      <c r="AQ45">
        <v>1.2141316606136505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82.359405134627394</v>
      </c>
      <c r="BA45">
        <v>4.3485126090362254</v>
      </c>
      <c r="BB45">
        <f t="shared" si="0"/>
        <v>99.682889521017046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2.6194819592581071</v>
      </c>
      <c r="L46">
        <v>2.1394021038687652</v>
      </c>
      <c r="M46">
        <v>2.3690306290076011</v>
      </c>
      <c r="N46">
        <v>2.5152175760304614</v>
      </c>
      <c r="O46">
        <v>2.7964316799535736</v>
      </c>
      <c r="P46">
        <v>3.5484509225886431</v>
      </c>
      <c r="Q46">
        <v>0</v>
      </c>
      <c r="R46">
        <v>1.1272159438758675</v>
      </c>
      <c r="S46">
        <v>0.58418873594617593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0.3806770043832185</v>
      </c>
      <c r="AF46">
        <v>0.17506960686704234</v>
      </c>
      <c r="AG46">
        <v>1.1935874539762055</v>
      </c>
      <c r="AH46">
        <v>0</v>
      </c>
      <c r="AI46">
        <v>0</v>
      </c>
      <c r="AJ46">
        <v>0</v>
      </c>
      <c r="AK46">
        <v>0.62280950970569815</v>
      </c>
      <c r="AL46">
        <v>0</v>
      </c>
      <c r="AM46">
        <v>0.37300906752243784</v>
      </c>
      <c r="AN46">
        <v>1.3293141828428301E-2</v>
      </c>
      <c r="AO46">
        <v>0</v>
      </c>
      <c r="AP46">
        <v>0</v>
      </c>
      <c r="AQ46">
        <v>0.80942107493216453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82.359405134627394</v>
      </c>
      <c r="BA46">
        <v>4.3315957065547392</v>
      </c>
      <c r="BB46">
        <f t="shared" si="0"/>
        <v>99.295095837817044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2.6194819592581071</v>
      </c>
      <c r="L47">
        <v>2.1394021038687652</v>
      </c>
      <c r="M47">
        <v>2.3690306290076011</v>
      </c>
      <c r="N47">
        <v>2.5152175760304614</v>
      </c>
      <c r="O47">
        <v>2.7964316799535736</v>
      </c>
      <c r="P47">
        <v>3.5484509225886431</v>
      </c>
      <c r="Q47">
        <v>0</v>
      </c>
      <c r="R47">
        <v>1.1272159438758675</v>
      </c>
      <c r="S47">
        <v>0.58418873594617593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0.3806770043832185</v>
      </c>
      <c r="AF47">
        <v>0.17506960686704234</v>
      </c>
      <c r="AG47">
        <v>1.1935874539762055</v>
      </c>
      <c r="AH47">
        <v>0</v>
      </c>
      <c r="AI47">
        <v>0</v>
      </c>
      <c r="AJ47">
        <v>0</v>
      </c>
      <c r="AK47">
        <v>0.62280950970569815</v>
      </c>
      <c r="AL47">
        <v>0</v>
      </c>
      <c r="AM47">
        <v>0.37300906752243784</v>
      </c>
      <c r="AN47">
        <v>1.3293141828428301E-2</v>
      </c>
      <c r="AO47">
        <v>0</v>
      </c>
      <c r="AP47">
        <v>0</v>
      </c>
      <c r="AQ47">
        <v>0.80942107493216453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82.359405134627394</v>
      </c>
      <c r="BA47">
        <v>4.3315957065547392</v>
      </c>
      <c r="BB47">
        <f t="shared" si="0"/>
        <v>99.295095837817044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2.6194844610129233</v>
      </c>
      <c r="L48">
        <v>2.1394247425241391</v>
      </c>
      <c r="M48">
        <v>2.3690306290076011</v>
      </c>
      <c r="N48">
        <v>2.5152175760304614</v>
      </c>
      <c r="O48">
        <v>2.7964316799535736</v>
      </c>
      <c r="P48">
        <v>3.5484509225886431</v>
      </c>
      <c r="Q48">
        <v>0</v>
      </c>
      <c r="R48">
        <v>1.1272159438758675</v>
      </c>
      <c r="S48">
        <v>0.5841856638113827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0.3806770043832185</v>
      </c>
      <c r="AF48">
        <v>0.17506960686704234</v>
      </c>
      <c r="AG48">
        <v>1.1935874539762055</v>
      </c>
      <c r="AH48">
        <v>0</v>
      </c>
      <c r="AI48">
        <v>0</v>
      </c>
      <c r="AJ48">
        <v>0</v>
      </c>
      <c r="AK48">
        <v>0.62280950970569815</v>
      </c>
      <c r="AL48">
        <v>0</v>
      </c>
      <c r="AM48">
        <v>0.37300906752243784</v>
      </c>
      <c r="AN48">
        <v>1.3293141828428301E-2</v>
      </c>
      <c r="AO48">
        <v>0</v>
      </c>
      <c r="AP48">
        <v>0</v>
      </c>
      <c r="AQ48">
        <v>0.76854125902734283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82.359405134627394</v>
      </c>
      <c r="BA48">
        <v>4.3298878527038287</v>
      </c>
      <c r="BB48">
        <f t="shared" si="0"/>
        <v>99.25594594403853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2.6194844610129233</v>
      </c>
      <c r="L49">
        <v>2.1394247425241391</v>
      </c>
      <c r="M49">
        <v>2.3690306290076011</v>
      </c>
      <c r="N49">
        <v>2.5152175760304614</v>
      </c>
      <c r="O49">
        <v>2.7964316799535736</v>
      </c>
      <c r="P49">
        <v>3.5484509225886431</v>
      </c>
      <c r="Q49">
        <v>0</v>
      </c>
      <c r="R49">
        <v>1.1272159438758675</v>
      </c>
      <c r="S49">
        <v>0.5841856638113827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0.3806770043832185</v>
      </c>
      <c r="AF49">
        <v>0.17506960686704234</v>
      </c>
      <c r="AG49">
        <v>1.1935874539762055</v>
      </c>
      <c r="AH49">
        <v>0</v>
      </c>
      <c r="AI49">
        <v>0</v>
      </c>
      <c r="AJ49">
        <v>0</v>
      </c>
      <c r="AK49">
        <v>0.62280950970569815</v>
      </c>
      <c r="AL49">
        <v>0</v>
      </c>
      <c r="AM49">
        <v>0.37300906752243784</v>
      </c>
      <c r="AN49">
        <v>1.3293141828428301E-2</v>
      </c>
      <c r="AO49">
        <v>0</v>
      </c>
      <c r="AP49">
        <v>0</v>
      </c>
      <c r="AQ49">
        <v>0.37813862659152575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82.359405134627394</v>
      </c>
      <c r="BA49">
        <v>4.3135690226680117</v>
      </c>
      <c r="BB49">
        <f t="shared" si="0"/>
        <v>98.881862141638535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2.6194844610129233</v>
      </c>
      <c r="L50">
        <v>2.1394247425241391</v>
      </c>
      <c r="M50">
        <v>2.3690306290076011</v>
      </c>
      <c r="N50">
        <v>2.5152175760304614</v>
      </c>
      <c r="O50">
        <v>2.7964316799535736</v>
      </c>
      <c r="P50">
        <v>3.5484509225886431</v>
      </c>
      <c r="Q50">
        <v>0</v>
      </c>
      <c r="R50">
        <v>1.1272159438758675</v>
      </c>
      <c r="S50">
        <v>0.5841856638113827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0.3806770043832185</v>
      </c>
      <c r="AF50">
        <v>0.17506960686704234</v>
      </c>
      <c r="AG50">
        <v>1.1935874539762055</v>
      </c>
      <c r="AH50">
        <v>0</v>
      </c>
      <c r="AI50">
        <v>0</v>
      </c>
      <c r="AJ50">
        <v>0</v>
      </c>
      <c r="AK50">
        <v>0.62280950970569815</v>
      </c>
      <c r="AL50">
        <v>0</v>
      </c>
      <c r="AM50">
        <v>0.37300906752243784</v>
      </c>
      <c r="AN50">
        <v>1.3293141828428301E-2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82.359405134627394</v>
      </c>
      <c r="BA50">
        <v>4.2977628280764861</v>
      </c>
      <c r="BB50">
        <f t="shared" si="0"/>
        <v>98.519529709638533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2.6194844610129233</v>
      </c>
      <c r="L51">
        <v>2.139388694384496</v>
      </c>
      <c r="M51">
        <v>2.3690306290076011</v>
      </c>
      <c r="N51">
        <v>2.5152175760304614</v>
      </c>
      <c r="O51">
        <v>2.7964316799535736</v>
      </c>
      <c r="P51">
        <v>3.5484509225886431</v>
      </c>
      <c r="Q51">
        <v>0</v>
      </c>
      <c r="R51">
        <v>1.1272159438758675</v>
      </c>
      <c r="S51">
        <v>0.5841856638113827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0.3806770043832185</v>
      </c>
      <c r="AF51">
        <v>0.17506960686704234</v>
      </c>
      <c r="AG51">
        <v>1.1935874539762055</v>
      </c>
      <c r="AH51">
        <v>0</v>
      </c>
      <c r="AI51">
        <v>0</v>
      </c>
      <c r="AJ51">
        <v>0</v>
      </c>
      <c r="AK51">
        <v>0.62280950970569815</v>
      </c>
      <c r="AL51">
        <v>0</v>
      </c>
      <c r="AM51">
        <v>0.37300906752243784</v>
      </c>
      <c r="AN51">
        <v>1.3293141828428301E-2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82.359405134627394</v>
      </c>
      <c r="BA51">
        <v>4.2977613212642494</v>
      </c>
      <c r="BB51">
        <f t="shared" si="0"/>
        <v>98.519495168311124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2.6194844610129233</v>
      </c>
      <c r="L52">
        <v>2.1394265784154887</v>
      </c>
      <c r="M52">
        <v>2.3690306290076011</v>
      </c>
      <c r="N52">
        <v>2.5152175760304614</v>
      </c>
      <c r="O52">
        <v>2.7964316799535736</v>
      </c>
      <c r="P52">
        <v>3.5484509225886431</v>
      </c>
      <c r="Q52">
        <v>0</v>
      </c>
      <c r="R52">
        <v>1.1272159438758675</v>
      </c>
      <c r="S52">
        <v>0.5841856638113827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0.3806770043832185</v>
      </c>
      <c r="AF52">
        <v>0.17506960686704234</v>
      </c>
      <c r="AG52">
        <v>1.1935874539762055</v>
      </c>
      <c r="AH52">
        <v>0</v>
      </c>
      <c r="AI52">
        <v>0</v>
      </c>
      <c r="AJ52">
        <v>0</v>
      </c>
      <c r="AK52">
        <v>0.62280950970569815</v>
      </c>
      <c r="AL52">
        <v>0</v>
      </c>
      <c r="AM52">
        <v>0.37300906752243784</v>
      </c>
      <c r="AN52">
        <v>1.3293141828428301E-2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82.359405134627394</v>
      </c>
      <c r="BA52">
        <v>4.2977629048167447</v>
      </c>
      <c r="BB52">
        <f t="shared" si="0"/>
        <v>98.519531468789609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2.6194909796960966</v>
      </c>
      <c r="L53">
        <v>2.1394081376326932</v>
      </c>
      <c r="M53">
        <v>2.3690306290076011</v>
      </c>
      <c r="N53">
        <v>2.5152175760304614</v>
      </c>
      <c r="O53">
        <v>2.7964316799535736</v>
      </c>
      <c r="P53">
        <v>3.5484509225886431</v>
      </c>
      <c r="Q53">
        <v>0</v>
      </c>
      <c r="R53">
        <v>1.1272159438758675</v>
      </c>
      <c r="S53">
        <v>0.5841856638113827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0.3806770043832185</v>
      </c>
      <c r="AF53">
        <v>0.17506960686704234</v>
      </c>
      <c r="AG53">
        <v>1.1935874539762055</v>
      </c>
      <c r="AH53">
        <v>0</v>
      </c>
      <c r="AI53">
        <v>0</v>
      </c>
      <c r="AJ53">
        <v>0</v>
      </c>
      <c r="AK53">
        <v>0.62280950970569815</v>
      </c>
      <c r="AL53">
        <v>0</v>
      </c>
      <c r="AM53">
        <v>0.37300906752243784</v>
      </c>
      <c r="AN53">
        <v>1.3293141828428301E-2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82.359405134627394</v>
      </c>
      <c r="BA53">
        <v>4.2977624064729802</v>
      </c>
      <c r="BB53">
        <f t="shared" si="0"/>
        <v>98.519520045033758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2.6194917937769397</v>
      </c>
      <c r="L54">
        <v>2.1394517214002868</v>
      </c>
      <c r="M54">
        <v>2.3690306290076011</v>
      </c>
      <c r="N54">
        <v>2.5152175760304614</v>
      </c>
      <c r="O54">
        <v>2.7964316799535736</v>
      </c>
      <c r="P54">
        <v>3.5484509225886431</v>
      </c>
      <c r="Q54">
        <v>0</v>
      </c>
      <c r="R54">
        <v>1.1272159438758675</v>
      </c>
      <c r="S54">
        <v>0.5841856638113827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0.3806770043832185</v>
      </c>
      <c r="AF54">
        <v>0.17506960686704234</v>
      </c>
      <c r="AG54">
        <v>1.1935874539762055</v>
      </c>
      <c r="AH54">
        <v>0</v>
      </c>
      <c r="AI54">
        <v>0</v>
      </c>
      <c r="AJ54">
        <v>0</v>
      </c>
      <c r="AK54">
        <v>0.62280950970569815</v>
      </c>
      <c r="AL54">
        <v>0</v>
      </c>
      <c r="AM54">
        <v>0.37300906752243784</v>
      </c>
      <c r="AN54">
        <v>1.3293141828428301E-2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82.265479023168396</v>
      </c>
      <c r="BA54">
        <v>4.2938381508440511</v>
      </c>
      <c r="BB54">
        <f t="shared" si="0"/>
        <v>98.429562587052132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2.7238710280479368</v>
      </c>
      <c r="L55">
        <v>2.139367901813725</v>
      </c>
      <c r="M55">
        <v>2.3690306290076011</v>
      </c>
      <c r="N55">
        <v>2.5152175760304614</v>
      </c>
      <c r="O55">
        <v>2.7964316799535736</v>
      </c>
      <c r="P55">
        <v>3.5484509225886431</v>
      </c>
      <c r="Q55">
        <v>0</v>
      </c>
      <c r="R55">
        <v>1.1272573229262368</v>
      </c>
      <c r="S55">
        <v>0.58406693701932666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0.3806770043832185</v>
      </c>
      <c r="AF55">
        <v>0.17506960686704234</v>
      </c>
      <c r="AG55">
        <v>1.1935874539762055</v>
      </c>
      <c r="AH55">
        <v>0</v>
      </c>
      <c r="AI55">
        <v>0</v>
      </c>
      <c r="AJ55">
        <v>0</v>
      </c>
      <c r="AK55">
        <v>0.62280950970569815</v>
      </c>
      <c r="AL55">
        <v>0</v>
      </c>
      <c r="AM55">
        <v>0.37300906752243784</v>
      </c>
      <c r="AN55">
        <v>1.3293141828428301E-2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82.265479023168396</v>
      </c>
      <c r="BA55">
        <v>4.2981944660422577</v>
      </c>
      <c r="BB55">
        <f t="shared" si="0"/>
        <v>98.529424338796673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2.6821035227551895</v>
      </c>
      <c r="L56">
        <v>2.139367901813725</v>
      </c>
      <c r="M56">
        <v>2.3690306290076011</v>
      </c>
      <c r="N56">
        <v>2.5152175760304614</v>
      </c>
      <c r="O56">
        <v>2.7964316799535736</v>
      </c>
      <c r="P56">
        <v>3.5484509225886431</v>
      </c>
      <c r="Q56">
        <v>0</v>
      </c>
      <c r="R56">
        <v>1.1272573229262368</v>
      </c>
      <c r="S56">
        <v>0.60483427618283803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0.3806770043832185</v>
      </c>
      <c r="AF56">
        <v>0.17506960686704234</v>
      </c>
      <c r="AG56">
        <v>1.1935874539762055</v>
      </c>
      <c r="AH56">
        <v>0</v>
      </c>
      <c r="AI56">
        <v>0</v>
      </c>
      <c r="AJ56">
        <v>0</v>
      </c>
      <c r="AK56">
        <v>0.62280950970569815</v>
      </c>
      <c r="AL56">
        <v>0</v>
      </c>
      <c r="AM56">
        <v>0.37300906752243784</v>
      </c>
      <c r="AN56">
        <v>1.3293141828428301E-2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82.265479023168396</v>
      </c>
      <c r="BA56">
        <v>4.2973166590980556</v>
      </c>
      <c r="BB56">
        <f t="shared" si="0"/>
        <v>98.509301979611635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2.6195652803095522</v>
      </c>
      <c r="L57">
        <v>2.1603173004989533</v>
      </c>
      <c r="M57">
        <v>2.3690306290076011</v>
      </c>
      <c r="N57">
        <v>2.5152175760304614</v>
      </c>
      <c r="O57">
        <v>2.7964316799535736</v>
      </c>
      <c r="P57">
        <v>3.5484509225886431</v>
      </c>
      <c r="Q57">
        <v>0</v>
      </c>
      <c r="R57">
        <v>1.1272573229262368</v>
      </c>
      <c r="S57">
        <v>0.60488169538045511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0.3806770043832185</v>
      </c>
      <c r="AF57">
        <v>0.17506960686704234</v>
      </c>
      <c r="AG57">
        <v>1.1935874539762055</v>
      </c>
      <c r="AH57">
        <v>0</v>
      </c>
      <c r="AI57">
        <v>0</v>
      </c>
      <c r="AJ57">
        <v>0</v>
      </c>
      <c r="AK57">
        <v>0.62280950970569815</v>
      </c>
      <c r="AL57">
        <v>0</v>
      </c>
      <c r="AM57">
        <v>0.37300906752243784</v>
      </c>
      <c r="AN57">
        <v>1.3293141828428301E-2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82.243784178668307</v>
      </c>
      <c r="BA57">
        <v>4.2946733830512374</v>
      </c>
      <c r="BB57">
        <f t="shared" si="0"/>
        <v>98.448708986595577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2.6195701042363213</v>
      </c>
      <c r="L58">
        <v>2.1603173004989533</v>
      </c>
      <c r="M58">
        <v>2.3690306290076011</v>
      </c>
      <c r="N58">
        <v>2.5152175760304614</v>
      </c>
      <c r="O58">
        <v>2.7964316799535736</v>
      </c>
      <c r="P58">
        <v>3.5484509225886431</v>
      </c>
      <c r="Q58">
        <v>0</v>
      </c>
      <c r="R58">
        <v>1.1272573229262368</v>
      </c>
      <c r="S58">
        <v>0.60470592654646316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0.3806770043832185</v>
      </c>
      <c r="AF58">
        <v>0.17506960686704234</v>
      </c>
      <c r="AG58">
        <v>1.1935874539762055</v>
      </c>
      <c r="AH58">
        <v>0</v>
      </c>
      <c r="AI58">
        <v>0</v>
      </c>
      <c r="AJ58">
        <v>0</v>
      </c>
      <c r="AK58">
        <v>0.62280950970569815</v>
      </c>
      <c r="AL58">
        <v>0</v>
      </c>
      <c r="AM58">
        <v>0.37300906752243784</v>
      </c>
      <c r="AN58">
        <v>1.3293141828428301E-2</v>
      </c>
      <c r="AO58">
        <v>0</v>
      </c>
      <c r="AP58">
        <v>0</v>
      </c>
      <c r="AQ58">
        <v>0.40675453308286363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82.243784178668307</v>
      </c>
      <c r="BA58">
        <v>4.3116685770369791</v>
      </c>
      <c r="BB58">
        <f t="shared" si="0"/>
        <v>98.838297380785463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2.6195894946827507</v>
      </c>
      <c r="L59">
        <v>2.1708145549399869</v>
      </c>
      <c r="M59">
        <v>2.3690306290076011</v>
      </c>
      <c r="N59">
        <v>2.5152175760304614</v>
      </c>
      <c r="O59">
        <v>2.7964316799535736</v>
      </c>
      <c r="P59">
        <v>3.401923041348387</v>
      </c>
      <c r="Q59">
        <v>0</v>
      </c>
      <c r="R59">
        <v>1.1272573229262368</v>
      </c>
      <c r="S59">
        <v>0.60470592654646316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0.3806770043832185</v>
      </c>
      <c r="AF59">
        <v>0.17506960686704234</v>
      </c>
      <c r="AG59">
        <v>1.1935874539762055</v>
      </c>
      <c r="AH59">
        <v>0</v>
      </c>
      <c r="AI59">
        <v>0</v>
      </c>
      <c r="AJ59">
        <v>0</v>
      </c>
      <c r="AK59">
        <v>0.62280950970569815</v>
      </c>
      <c r="AL59">
        <v>0</v>
      </c>
      <c r="AM59">
        <v>0.37300906752243784</v>
      </c>
      <c r="AN59">
        <v>1.3293141828428301E-2</v>
      </c>
      <c r="AO59">
        <v>0</v>
      </c>
      <c r="AP59">
        <v>0</v>
      </c>
      <c r="AQ59">
        <v>0.78080520058442915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82.243784178668307</v>
      </c>
      <c r="BA59">
        <v>4.3216186252589974</v>
      </c>
      <c r="BB59">
        <f t="shared" si="0"/>
        <v>99.066386763712231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2.6195688713612895</v>
      </c>
      <c r="L60">
        <v>2.1708145549399869</v>
      </c>
      <c r="M60">
        <v>2.3690306290076011</v>
      </c>
      <c r="N60">
        <v>2.5152175760304614</v>
      </c>
      <c r="O60">
        <v>2.7964316799535736</v>
      </c>
      <c r="P60">
        <v>3.235201066874148</v>
      </c>
      <c r="Q60">
        <v>0</v>
      </c>
      <c r="R60">
        <v>1.1272573229262368</v>
      </c>
      <c r="S60">
        <v>0.60470592654646316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0.3806770043832185</v>
      </c>
      <c r="AF60">
        <v>0.17506960686704234</v>
      </c>
      <c r="AG60">
        <v>1.1935874539762055</v>
      </c>
      <c r="AH60">
        <v>0</v>
      </c>
      <c r="AI60">
        <v>0</v>
      </c>
      <c r="AJ60">
        <v>0</v>
      </c>
      <c r="AK60">
        <v>0.62280950970569815</v>
      </c>
      <c r="AL60">
        <v>0</v>
      </c>
      <c r="AM60">
        <v>0.37300906752243784</v>
      </c>
      <c r="AN60">
        <v>1.3293141828428301E-2</v>
      </c>
      <c r="AO60">
        <v>0</v>
      </c>
      <c r="AP60">
        <v>0</v>
      </c>
      <c r="AQ60">
        <v>0.81350906616572727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82.243784178668307</v>
      </c>
      <c r="BA60">
        <v>4.3160158062524356</v>
      </c>
      <c r="BB60">
        <f t="shared" si="0"/>
        <v>98.937950850504393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2.7239432897741569</v>
      </c>
      <c r="L61">
        <v>2.1812000428795337</v>
      </c>
      <c r="M61">
        <v>2.3690306290076011</v>
      </c>
      <c r="N61">
        <v>2.5152175760304614</v>
      </c>
      <c r="O61">
        <v>2.7964316799535736</v>
      </c>
      <c r="P61">
        <v>3.0890044186797465</v>
      </c>
      <c r="Q61">
        <v>0</v>
      </c>
      <c r="R61">
        <v>1.1272573229262368</v>
      </c>
      <c r="S61">
        <v>0.5841856638113827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0.3806770043832185</v>
      </c>
      <c r="AF61">
        <v>0.17506960686704234</v>
      </c>
      <c r="AG61">
        <v>1.1935874539762055</v>
      </c>
      <c r="AH61">
        <v>0</v>
      </c>
      <c r="AI61">
        <v>0</v>
      </c>
      <c r="AJ61">
        <v>0</v>
      </c>
      <c r="AK61">
        <v>0.62280950970569815</v>
      </c>
      <c r="AL61">
        <v>0</v>
      </c>
      <c r="AM61">
        <v>0.37300906752243784</v>
      </c>
      <c r="AN61">
        <v>1.3293141828428301E-2</v>
      </c>
      <c r="AO61">
        <v>0</v>
      </c>
      <c r="AP61">
        <v>0</v>
      </c>
      <c r="AQ61">
        <v>0.81350906616572727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82.243784178668307</v>
      </c>
      <c r="BA61">
        <v>4.3138440034611145</v>
      </c>
      <c r="BB61">
        <f t="shared" si="0"/>
        <v>98.88816564871864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2.7239359302419239</v>
      </c>
      <c r="L62">
        <v>2.1812000428795337</v>
      </c>
      <c r="M62">
        <v>2.3690306290076011</v>
      </c>
      <c r="N62">
        <v>2.5152175760304614</v>
      </c>
      <c r="O62">
        <v>2.7964316799535736</v>
      </c>
      <c r="P62">
        <v>2.9850433189940566</v>
      </c>
      <c r="Q62">
        <v>0</v>
      </c>
      <c r="R62">
        <v>1.1272159438758675</v>
      </c>
      <c r="S62">
        <v>0.5841856638113827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0.3806770043832185</v>
      </c>
      <c r="AF62">
        <v>0.17506960686704234</v>
      </c>
      <c r="AG62">
        <v>1.1935874539762055</v>
      </c>
      <c r="AH62">
        <v>0</v>
      </c>
      <c r="AI62">
        <v>0</v>
      </c>
      <c r="AJ62">
        <v>0</v>
      </c>
      <c r="AK62">
        <v>0.62280950970569815</v>
      </c>
      <c r="AL62">
        <v>0</v>
      </c>
      <c r="AM62">
        <v>0.37300906752243784</v>
      </c>
      <c r="AN62">
        <v>1.3293141828428301E-2</v>
      </c>
      <c r="AO62">
        <v>0</v>
      </c>
      <c r="AP62">
        <v>0</v>
      </c>
      <c r="AQ62">
        <v>1.2141316606136505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82.191603005635528</v>
      </c>
      <c r="BA62">
        <v>4.3240612436366419</v>
      </c>
      <c r="BB62">
        <f t="shared" si="0"/>
        <v>99.122379991689968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2.6195399771472294</v>
      </c>
      <c r="L63">
        <v>2.1812000428795337</v>
      </c>
      <c r="M63">
        <v>2.3690306290076011</v>
      </c>
      <c r="N63">
        <v>2.5152175760304614</v>
      </c>
      <c r="O63">
        <v>2.7964316799535736</v>
      </c>
      <c r="P63">
        <v>2.9116705207958669</v>
      </c>
      <c r="Q63">
        <v>0</v>
      </c>
      <c r="R63">
        <v>1.1272159438758675</v>
      </c>
      <c r="S63">
        <v>0.5841856638113827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0.38981323231058229</v>
      </c>
      <c r="AF63">
        <v>0.17506960686704234</v>
      </c>
      <c r="AG63">
        <v>1.1935874539762055</v>
      </c>
      <c r="AH63">
        <v>0</v>
      </c>
      <c r="AI63">
        <v>0</v>
      </c>
      <c r="AJ63">
        <v>0</v>
      </c>
      <c r="AK63">
        <v>0.62280950970569815</v>
      </c>
      <c r="AL63">
        <v>0</v>
      </c>
      <c r="AM63">
        <v>0.37300906752243784</v>
      </c>
      <c r="AN63">
        <v>1.3293141828428301E-2</v>
      </c>
      <c r="AO63">
        <v>0</v>
      </c>
      <c r="AP63">
        <v>0</v>
      </c>
      <c r="AQ63">
        <v>1.2141316606136505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82.191603005635528</v>
      </c>
      <c r="BA63">
        <v>4.3170124041599625</v>
      </c>
      <c r="BB63">
        <f t="shared" si="0"/>
        <v>98.960796307801118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2.6195263746233102</v>
      </c>
      <c r="L64">
        <v>2.1812000428795337</v>
      </c>
      <c r="M64">
        <v>2.3690306290076011</v>
      </c>
      <c r="N64">
        <v>2.5152175760304614</v>
      </c>
      <c r="O64">
        <v>2.7964316799535736</v>
      </c>
      <c r="P64">
        <v>2.8488325547956248</v>
      </c>
      <c r="Q64">
        <v>0</v>
      </c>
      <c r="R64">
        <v>1.1272159438758675</v>
      </c>
      <c r="S64">
        <v>0.5841856638113827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0.38981323231058229</v>
      </c>
      <c r="AF64">
        <v>0.17506960686704234</v>
      </c>
      <c r="AG64">
        <v>1.1935874539762055</v>
      </c>
      <c r="AH64">
        <v>0</v>
      </c>
      <c r="AI64">
        <v>0</v>
      </c>
      <c r="AJ64">
        <v>0</v>
      </c>
      <c r="AK64">
        <v>0.62280950970569815</v>
      </c>
      <c r="AL64">
        <v>0</v>
      </c>
      <c r="AM64">
        <v>0.37300906752243784</v>
      </c>
      <c r="AN64">
        <v>1.3293141828428301E-2</v>
      </c>
      <c r="AO64">
        <v>0</v>
      </c>
      <c r="AP64">
        <v>0</v>
      </c>
      <c r="AQ64">
        <v>1.2141316606136505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82.191603005635528</v>
      </c>
      <c r="BA64">
        <v>4.3143852085956533</v>
      </c>
      <c r="BB64">
        <f t="shared" si="0"/>
        <v>98.900571934841267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2.6194980108006289</v>
      </c>
      <c r="L65">
        <v>2.1812000428795337</v>
      </c>
      <c r="M65">
        <v>2.3690306290076011</v>
      </c>
      <c r="N65">
        <v>2.5152175760304614</v>
      </c>
      <c r="O65">
        <v>2.7964316799535736</v>
      </c>
      <c r="P65">
        <v>2.7651234711602539</v>
      </c>
      <c r="Q65">
        <v>0</v>
      </c>
      <c r="R65">
        <v>1.1272159438758675</v>
      </c>
      <c r="S65">
        <v>0.5841856638113827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0.17506960686704234</v>
      </c>
      <c r="AG65">
        <v>1.1935874539762055</v>
      </c>
      <c r="AH65">
        <v>0</v>
      </c>
      <c r="AI65">
        <v>0</v>
      </c>
      <c r="AJ65">
        <v>0</v>
      </c>
      <c r="AK65">
        <v>0.62280950970569815</v>
      </c>
      <c r="AL65">
        <v>0</v>
      </c>
      <c r="AM65">
        <v>0.37300906752243784</v>
      </c>
      <c r="AN65">
        <v>1.3293141828428301E-2</v>
      </c>
      <c r="AO65">
        <v>0</v>
      </c>
      <c r="AP65">
        <v>0</v>
      </c>
      <c r="AQ65">
        <v>1.2141316606136505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82.191603005635528</v>
      </c>
      <c r="BA65">
        <v>4.2945907901813243</v>
      </c>
      <c r="BB65">
        <f t="shared" si="0"/>
        <v>98.446815673486952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2.6195227790455502</v>
      </c>
      <c r="L66">
        <v>2.1708145549399869</v>
      </c>
      <c r="M66">
        <v>2.3690306290076011</v>
      </c>
      <c r="N66">
        <v>2.5152175760304614</v>
      </c>
      <c r="O66">
        <v>2.7964316799535736</v>
      </c>
      <c r="P66">
        <v>2.7651234711602539</v>
      </c>
      <c r="Q66">
        <v>0</v>
      </c>
      <c r="R66">
        <v>1.1272159438758675</v>
      </c>
      <c r="S66">
        <v>0.5841856638113827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0.17506960686704234</v>
      </c>
      <c r="AG66">
        <v>1.1935874539762055</v>
      </c>
      <c r="AH66">
        <v>0</v>
      </c>
      <c r="AI66">
        <v>0</v>
      </c>
      <c r="AJ66">
        <v>0</v>
      </c>
      <c r="AK66">
        <v>0.62280950970569815</v>
      </c>
      <c r="AL66">
        <v>0</v>
      </c>
      <c r="AM66">
        <v>0.37300906752243784</v>
      </c>
      <c r="AN66">
        <v>1.3293141828428301E-2</v>
      </c>
      <c r="AO66">
        <v>0</v>
      </c>
      <c r="AP66">
        <v>0</v>
      </c>
      <c r="AQ66">
        <v>1.2141316606136505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82.191603005635528</v>
      </c>
      <c r="BA66">
        <v>4.2941577120980892</v>
      </c>
      <c r="BB66">
        <f t="shared" si="0"/>
        <v>98.436888031875583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2.6194831814503958</v>
      </c>
      <c r="L67">
        <v>2.1708145549399869</v>
      </c>
      <c r="M67">
        <v>2.3690306290076011</v>
      </c>
      <c r="N67">
        <v>2.5152175760304614</v>
      </c>
      <c r="O67">
        <v>2.7964316799535736</v>
      </c>
      <c r="P67">
        <v>2.7651234711602539</v>
      </c>
      <c r="Q67">
        <v>0</v>
      </c>
      <c r="R67">
        <v>1.1272159438758675</v>
      </c>
      <c r="S67">
        <v>0.5841856638113827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0.17506960686704234</v>
      </c>
      <c r="AG67">
        <v>1.1935874539762055</v>
      </c>
      <c r="AH67">
        <v>0</v>
      </c>
      <c r="AI67">
        <v>0</v>
      </c>
      <c r="AJ67">
        <v>0</v>
      </c>
      <c r="AK67">
        <v>0.62280950970569815</v>
      </c>
      <c r="AL67">
        <v>0</v>
      </c>
      <c r="AM67">
        <v>0.37300906752243784</v>
      </c>
      <c r="AN67">
        <v>1.3293141828428301E-2</v>
      </c>
      <c r="AO67">
        <v>0</v>
      </c>
      <c r="AP67">
        <v>0</v>
      </c>
      <c r="AQ67">
        <v>1.2141316606136505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82.191603005635528</v>
      </c>
      <c r="BA67">
        <v>4.2941560569186112</v>
      </c>
      <c r="BB67">
        <f t="shared" si="0"/>
        <v>98.436850089459909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2.6195119711816823</v>
      </c>
      <c r="L68">
        <v>2.1394550273760702</v>
      </c>
      <c r="M68">
        <v>2.3690306290076011</v>
      </c>
      <c r="N68">
        <v>2.5152175760304614</v>
      </c>
      <c r="O68">
        <v>2.7964316799535736</v>
      </c>
      <c r="P68">
        <v>2.7651234711602539</v>
      </c>
      <c r="Q68">
        <v>0</v>
      </c>
      <c r="R68">
        <v>1.1272159438758675</v>
      </c>
      <c r="S68">
        <v>0.58418873594617593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0.17506960686704234</v>
      </c>
      <c r="AG68">
        <v>1.1935874539762055</v>
      </c>
      <c r="AH68">
        <v>0</v>
      </c>
      <c r="AI68">
        <v>0</v>
      </c>
      <c r="AJ68">
        <v>0</v>
      </c>
      <c r="AK68">
        <v>0.62280950970569815</v>
      </c>
      <c r="AL68">
        <v>0</v>
      </c>
      <c r="AM68">
        <v>0.37300906752243784</v>
      </c>
      <c r="AN68">
        <v>1.3293141828428301E-2</v>
      </c>
      <c r="AO68">
        <v>0</v>
      </c>
      <c r="AP68">
        <v>0</v>
      </c>
      <c r="AQ68">
        <v>1.2141316606136505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82.191603005635528</v>
      </c>
      <c r="BA68">
        <v>4.2928465604924417</v>
      </c>
      <c r="BB68">
        <f t="shared" ref="BB68:BB99" si="1">SUM(B68:AZ68)-BA68</f>
        <v>98.406831920188239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2.619497119863146</v>
      </c>
      <c r="L69">
        <v>2.1395009746361886</v>
      </c>
      <c r="M69">
        <v>2.3690306290076011</v>
      </c>
      <c r="N69">
        <v>2.5152175760304614</v>
      </c>
      <c r="O69">
        <v>2.7964316799535736</v>
      </c>
      <c r="P69">
        <v>2.7654731769236487</v>
      </c>
      <c r="Q69">
        <v>0</v>
      </c>
      <c r="R69">
        <v>1.1272159438758675</v>
      </c>
      <c r="S69">
        <v>0.58418873594617593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0.17506960686704234</v>
      </c>
      <c r="AG69">
        <v>1.1935874539762055</v>
      </c>
      <c r="AH69">
        <v>0</v>
      </c>
      <c r="AI69">
        <v>0</v>
      </c>
      <c r="AJ69">
        <v>0</v>
      </c>
      <c r="AK69">
        <v>0.62280950970569815</v>
      </c>
      <c r="AL69">
        <v>0</v>
      </c>
      <c r="AM69">
        <v>0.37300906752243784</v>
      </c>
      <c r="AN69">
        <v>1.3293141828428301E-2</v>
      </c>
      <c r="AO69">
        <v>0</v>
      </c>
      <c r="AP69">
        <v>0</v>
      </c>
      <c r="AQ69">
        <v>1.2141316606136505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82.295965351701071</v>
      </c>
      <c r="BA69">
        <v>4.2972248240692572</v>
      </c>
      <c r="BB69">
        <f t="shared" si="1"/>
        <v>98.507196804381934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2.619500026625746</v>
      </c>
      <c r="L70">
        <v>2.1393638796587373</v>
      </c>
      <c r="M70">
        <v>2.3690306290076011</v>
      </c>
      <c r="N70">
        <v>2.5152175760304614</v>
      </c>
      <c r="O70">
        <v>2.7964316799535736</v>
      </c>
      <c r="P70">
        <v>2.7654731769236487</v>
      </c>
      <c r="Q70">
        <v>0</v>
      </c>
      <c r="R70">
        <v>1.1272159438758675</v>
      </c>
      <c r="S70">
        <v>0.58418873594617593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0.17506960686704234</v>
      </c>
      <c r="AG70">
        <v>1.1935874539762055</v>
      </c>
      <c r="AH70">
        <v>0</v>
      </c>
      <c r="AI70">
        <v>0</v>
      </c>
      <c r="AJ70">
        <v>0</v>
      </c>
      <c r="AK70">
        <v>0.62280950970569815</v>
      </c>
      <c r="AL70">
        <v>0</v>
      </c>
      <c r="AM70">
        <v>0.37300906752243784</v>
      </c>
      <c r="AN70">
        <v>1.3293141828428301E-2</v>
      </c>
      <c r="AO70">
        <v>0</v>
      </c>
      <c r="AP70">
        <v>0</v>
      </c>
      <c r="AQ70">
        <v>1.2141316606136505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82.327274055520732</v>
      </c>
      <c r="BA70">
        <v>4.2985279188215371</v>
      </c>
      <c r="BB70">
        <f t="shared" si="1"/>
        <v>98.537068225234464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2.5360317891697193</v>
      </c>
      <c r="L71">
        <v>2.1393632524363246</v>
      </c>
      <c r="M71">
        <v>2.3690306290076011</v>
      </c>
      <c r="N71">
        <v>2.5152175760304614</v>
      </c>
      <c r="O71">
        <v>2.7964316799535736</v>
      </c>
      <c r="P71">
        <v>3.3292432140953223</v>
      </c>
      <c r="Q71">
        <v>0</v>
      </c>
      <c r="R71">
        <v>1.1272159438758675</v>
      </c>
      <c r="S71">
        <v>0.58418873594617593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0.17506960686704234</v>
      </c>
      <c r="AG71">
        <v>1.1935874539762055</v>
      </c>
      <c r="AH71">
        <v>0.40671898778960541</v>
      </c>
      <c r="AI71">
        <v>0</v>
      </c>
      <c r="AJ71">
        <v>0</v>
      </c>
      <c r="AK71">
        <v>0.62280950970569815</v>
      </c>
      <c r="AL71">
        <v>0</v>
      </c>
      <c r="AM71">
        <v>0.37300906752243784</v>
      </c>
      <c r="AN71">
        <v>1.3293141828428301E-2</v>
      </c>
      <c r="AO71">
        <v>0</v>
      </c>
      <c r="AP71">
        <v>0</v>
      </c>
      <c r="AQ71">
        <v>1.2141316606136505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82.474209977040232</v>
      </c>
      <c r="BA71">
        <v>4.3417472830408741</v>
      </c>
      <c r="BB71">
        <f t="shared" si="1"/>
        <v>99.527804942817468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2.6195151699131181</v>
      </c>
      <c r="L72">
        <v>2.1393632524363246</v>
      </c>
      <c r="M72">
        <v>2.3690306290076011</v>
      </c>
      <c r="N72">
        <v>2.5152175760304614</v>
      </c>
      <c r="O72">
        <v>2.7964316799535736</v>
      </c>
      <c r="P72">
        <v>3.3292432140953223</v>
      </c>
      <c r="Q72">
        <v>0</v>
      </c>
      <c r="R72">
        <v>1.1272159438758675</v>
      </c>
      <c r="S72">
        <v>0.58418873594617593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0.17506960686704234</v>
      </c>
      <c r="AG72">
        <v>1.1935874539762055</v>
      </c>
      <c r="AH72">
        <v>0.81343795397620533</v>
      </c>
      <c r="AI72">
        <v>0</v>
      </c>
      <c r="AJ72">
        <v>0</v>
      </c>
      <c r="AK72">
        <v>0.62280950970569815</v>
      </c>
      <c r="AL72">
        <v>0</v>
      </c>
      <c r="AM72">
        <v>0.37300906752243784</v>
      </c>
      <c r="AN72">
        <v>1.3293141828428301E-2</v>
      </c>
      <c r="AO72">
        <v>0</v>
      </c>
      <c r="AP72">
        <v>0</v>
      </c>
      <c r="AQ72">
        <v>1.2141316606136505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82.662078897933583</v>
      </c>
      <c r="BA72">
        <v>4.3700906620358895</v>
      </c>
      <c r="BB72">
        <f t="shared" si="1"/>
        <v>100.17753283164581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2.6194986503299731</v>
      </c>
      <c r="L73">
        <v>2.1393632524363246</v>
      </c>
      <c r="M73">
        <v>2.3690306290076011</v>
      </c>
      <c r="N73">
        <v>2.5152175760304614</v>
      </c>
      <c r="O73">
        <v>2.7964316799535736</v>
      </c>
      <c r="P73">
        <v>3.3292432140953223</v>
      </c>
      <c r="Q73">
        <v>0</v>
      </c>
      <c r="R73">
        <v>1.1272159438758675</v>
      </c>
      <c r="S73">
        <v>0.58418873594617593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9.4172714464621166E-2</v>
      </c>
      <c r="AC73">
        <v>0.23179487372156124</v>
      </c>
      <c r="AD73">
        <v>0.21045567564182846</v>
      </c>
      <c r="AE73">
        <v>0</v>
      </c>
      <c r="AF73">
        <v>0.17506960686704234</v>
      </c>
      <c r="AG73">
        <v>1.1935874539762055</v>
      </c>
      <c r="AH73">
        <v>1.4235164248591106</v>
      </c>
      <c r="AI73">
        <v>0</v>
      </c>
      <c r="AJ73">
        <v>0</v>
      </c>
      <c r="AK73">
        <v>0.62280950970569815</v>
      </c>
      <c r="AL73">
        <v>0</v>
      </c>
      <c r="AM73">
        <v>0.37300906752243784</v>
      </c>
      <c r="AN73">
        <v>1.3293141828428301E-2</v>
      </c>
      <c r="AO73">
        <v>0</v>
      </c>
      <c r="AP73">
        <v>0</v>
      </c>
      <c r="AQ73">
        <v>1.2141316606136505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83.21577645585468</v>
      </c>
      <c r="BA73">
        <v>4.441158301949331</v>
      </c>
      <c r="BB73">
        <f t="shared" si="1"/>
        <v>101.80664796478122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2.6194972133359036</v>
      </c>
      <c r="L74">
        <v>2.1393632524363246</v>
      </c>
      <c r="M74">
        <v>2.3690306290076011</v>
      </c>
      <c r="N74">
        <v>2.5152175760304614</v>
      </c>
      <c r="O74">
        <v>2.7964316799535736</v>
      </c>
      <c r="P74">
        <v>3.3292432140953223</v>
      </c>
      <c r="Q74">
        <v>0</v>
      </c>
      <c r="R74">
        <v>1.1272159438758675</v>
      </c>
      <c r="S74">
        <v>0.58418873594617593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0.3691569223544145</v>
      </c>
      <c r="AC74">
        <v>0.23179487372156124</v>
      </c>
      <c r="AD74">
        <v>0.21045567564182846</v>
      </c>
      <c r="AE74">
        <v>0</v>
      </c>
      <c r="AF74">
        <v>0.35013919192235438</v>
      </c>
      <c r="AG74">
        <v>1.1935874539762055</v>
      </c>
      <c r="AH74">
        <v>1.6390774799624293</v>
      </c>
      <c r="AI74">
        <v>0</v>
      </c>
      <c r="AJ74">
        <v>0</v>
      </c>
      <c r="AK74">
        <v>0.62280950970569815</v>
      </c>
      <c r="AL74">
        <v>0</v>
      </c>
      <c r="AM74">
        <v>0.37300906752243784</v>
      </c>
      <c r="AN74">
        <v>1.3293141828428301E-2</v>
      </c>
      <c r="AO74">
        <v>0</v>
      </c>
      <c r="AP74">
        <v>0</v>
      </c>
      <c r="AQ74">
        <v>1.2141316606136505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83.819790231684365</v>
      </c>
      <c r="BA74">
        <v>4.4942287183610858</v>
      </c>
      <c r="BB74">
        <f t="shared" si="1"/>
        <v>103.02320473525351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2.5777656640648159</v>
      </c>
      <c r="L75">
        <v>2.1394041611750474</v>
      </c>
      <c r="M75">
        <v>2.3690306290076011</v>
      </c>
      <c r="N75">
        <v>2.5152175760304614</v>
      </c>
      <c r="O75">
        <v>2.7964316799535736</v>
      </c>
      <c r="P75">
        <v>3.3292432140953223</v>
      </c>
      <c r="Q75">
        <v>0</v>
      </c>
      <c r="R75">
        <v>1.1272159438758675</v>
      </c>
      <c r="S75">
        <v>0.58418873594617593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0.74434085785848469</v>
      </c>
      <c r="AC75">
        <v>0.46358972343978294</v>
      </c>
      <c r="AD75">
        <v>0.21045567564182846</v>
      </c>
      <c r="AE75">
        <v>0.38981323231058229</v>
      </c>
      <c r="AF75">
        <v>0.52520879878939675</v>
      </c>
      <c r="AG75">
        <v>1.1935874539762055</v>
      </c>
      <c r="AH75">
        <v>2.4403138619286158</v>
      </c>
      <c r="AI75">
        <v>0</v>
      </c>
      <c r="AJ75">
        <v>0</v>
      </c>
      <c r="AK75">
        <v>0.62280950970569815</v>
      </c>
      <c r="AL75">
        <v>0</v>
      </c>
      <c r="AM75">
        <v>0.37300906752243784</v>
      </c>
      <c r="AN75">
        <v>1.3293141828428301E-2</v>
      </c>
      <c r="AO75">
        <v>0</v>
      </c>
      <c r="AP75">
        <v>0</v>
      </c>
      <c r="AQ75">
        <v>1.2141316606136505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84.952910665831737</v>
      </c>
      <c r="BA75">
        <v>4.6223259804002907</v>
      </c>
      <c r="BB75">
        <f t="shared" si="1"/>
        <v>105.95963527319542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2.6194819592581071</v>
      </c>
      <c r="L76">
        <v>2.1393990614549998</v>
      </c>
      <c r="M76">
        <v>2.3690306290076011</v>
      </c>
      <c r="N76">
        <v>2.5152175760304614</v>
      </c>
      <c r="O76">
        <v>2.7964316799535736</v>
      </c>
      <c r="P76">
        <v>3.3292432140953223</v>
      </c>
      <c r="Q76">
        <v>0</v>
      </c>
      <c r="R76">
        <v>1.1272159438758675</v>
      </c>
      <c r="S76">
        <v>0.58418873594617593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1.1165113149655603</v>
      </c>
      <c r="AC76">
        <v>0.69608611876434967</v>
      </c>
      <c r="AD76">
        <v>0.4209113744520977</v>
      </c>
      <c r="AE76">
        <v>0.7823064520976829</v>
      </c>
      <c r="AF76">
        <v>0.70454840085577108</v>
      </c>
      <c r="AG76">
        <v>1.1935874539762055</v>
      </c>
      <c r="AH76">
        <v>2.5114896734502192</v>
      </c>
      <c r="AI76">
        <v>0</v>
      </c>
      <c r="AJ76">
        <v>0</v>
      </c>
      <c r="AK76">
        <v>0.62280950970569815</v>
      </c>
      <c r="AL76">
        <v>0</v>
      </c>
      <c r="AM76">
        <v>0.37300906752243784</v>
      </c>
      <c r="AN76">
        <v>1.3293141828428301E-2</v>
      </c>
      <c r="AO76">
        <v>0</v>
      </c>
      <c r="AP76">
        <v>0</v>
      </c>
      <c r="AQ76">
        <v>1.2141316606136505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85.401771029012693</v>
      </c>
      <c r="BA76">
        <v>4.7037817550690306</v>
      </c>
      <c r="BB76">
        <f t="shared" si="1"/>
        <v>107.82688224179786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2.6194819592581071</v>
      </c>
      <c r="L77">
        <v>2.1393790741253667</v>
      </c>
      <c r="M77">
        <v>2.3690306290076011</v>
      </c>
      <c r="N77">
        <v>2.5152175760304614</v>
      </c>
      <c r="O77">
        <v>2.7964316799535736</v>
      </c>
      <c r="P77">
        <v>3.3292432140953223</v>
      </c>
      <c r="Q77">
        <v>0</v>
      </c>
      <c r="R77">
        <v>1.1272159438758675</v>
      </c>
      <c r="S77">
        <v>0.58418873594617593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1.1165113149655603</v>
      </c>
      <c r="AC77">
        <v>0.69608611876434967</v>
      </c>
      <c r="AD77">
        <v>0.63136705009392602</v>
      </c>
      <c r="AE77">
        <v>0.7823064520976829</v>
      </c>
      <c r="AF77">
        <v>0.70454840085577108</v>
      </c>
      <c r="AG77">
        <v>1.1935874539762055</v>
      </c>
      <c r="AH77">
        <v>3.0137876383844704</v>
      </c>
      <c r="AI77">
        <v>0</v>
      </c>
      <c r="AJ77">
        <v>0</v>
      </c>
      <c r="AK77">
        <v>0.62280950970569815</v>
      </c>
      <c r="AL77">
        <v>0</v>
      </c>
      <c r="AM77">
        <v>0.37300906752243784</v>
      </c>
      <c r="AN77">
        <v>1.3293141828428301E-2</v>
      </c>
      <c r="AO77">
        <v>0</v>
      </c>
      <c r="AP77">
        <v>0</v>
      </c>
      <c r="AQ77">
        <v>1.2141316606136505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85.661383844708809</v>
      </c>
      <c r="BA77">
        <v>4.7444258374708319</v>
      </c>
      <c r="BB77">
        <f t="shared" si="1"/>
        <v>108.75858462833862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2.6194819592581071</v>
      </c>
      <c r="L78">
        <v>2.1393790741253667</v>
      </c>
      <c r="M78">
        <v>2.3690306290076011</v>
      </c>
      <c r="N78">
        <v>2.5152175760304614</v>
      </c>
      <c r="O78">
        <v>2.7964316799535736</v>
      </c>
      <c r="P78">
        <v>3.3292432140953223</v>
      </c>
      <c r="Q78">
        <v>0</v>
      </c>
      <c r="R78">
        <v>1.1272159438758675</v>
      </c>
      <c r="S78">
        <v>0.58418873594617593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1.1165113149655603</v>
      </c>
      <c r="AC78">
        <v>0.69608611876434967</v>
      </c>
      <c r="AD78">
        <v>0.63136705009392602</v>
      </c>
      <c r="AE78">
        <v>0.7823064520976829</v>
      </c>
      <c r="AF78">
        <v>0.70454840085577108</v>
      </c>
      <c r="AG78">
        <v>1.1935874539762055</v>
      </c>
      <c r="AH78">
        <v>3.0137876383844704</v>
      </c>
      <c r="AI78">
        <v>0</v>
      </c>
      <c r="AJ78">
        <v>0</v>
      </c>
      <c r="AK78">
        <v>0.62280950970569815</v>
      </c>
      <c r="AL78">
        <v>0</v>
      </c>
      <c r="AM78">
        <v>0.37300906752243784</v>
      </c>
      <c r="AN78">
        <v>1.3293141828428301E-2</v>
      </c>
      <c r="AO78">
        <v>0</v>
      </c>
      <c r="AP78">
        <v>0</v>
      </c>
      <c r="AQ78">
        <v>1.2141316606136505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85.536149029430149</v>
      </c>
      <c r="BA78">
        <v>4.7391910221921769</v>
      </c>
      <c r="BB78">
        <f t="shared" si="1"/>
        <v>108.63858462833862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2.6194819592581071</v>
      </c>
      <c r="L79">
        <v>2.1394260169332688</v>
      </c>
      <c r="M79">
        <v>2.3690306290076011</v>
      </c>
      <c r="N79">
        <v>2.5152175760304614</v>
      </c>
      <c r="O79">
        <v>2.7964316799535736</v>
      </c>
      <c r="P79">
        <v>3.3292432140953223</v>
      </c>
      <c r="Q79">
        <v>0</v>
      </c>
      <c r="R79">
        <v>1.1272159438758675</v>
      </c>
      <c r="S79">
        <v>0.58418873594617593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1.1165113149655603</v>
      </c>
      <c r="AC79">
        <v>0.69608611876434967</v>
      </c>
      <c r="AD79">
        <v>0.63136705009392602</v>
      </c>
      <c r="AE79">
        <v>0.7823064520976829</v>
      </c>
      <c r="AF79">
        <v>0.70454840085577108</v>
      </c>
      <c r="AG79">
        <v>1.1935874539762055</v>
      </c>
      <c r="AH79">
        <v>3.0137876383844704</v>
      </c>
      <c r="AI79">
        <v>0</v>
      </c>
      <c r="AJ79">
        <v>0</v>
      </c>
      <c r="AK79">
        <v>0.62280950970569815</v>
      </c>
      <c r="AL79">
        <v>0</v>
      </c>
      <c r="AM79">
        <v>0.37300906752243784</v>
      </c>
      <c r="AN79">
        <v>1.3293141828428301E-2</v>
      </c>
      <c r="AO79">
        <v>0</v>
      </c>
      <c r="AP79">
        <v>0</v>
      </c>
      <c r="AQ79">
        <v>1.2141316606136505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85.536149029430149</v>
      </c>
      <c r="BA79">
        <v>4.739192984401547</v>
      </c>
      <c r="BB79">
        <f t="shared" si="1"/>
        <v>108.63862960893715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2.6194819592581071</v>
      </c>
      <c r="L80">
        <v>2.1394260169332688</v>
      </c>
      <c r="M80">
        <v>2.3690306290076011</v>
      </c>
      <c r="N80">
        <v>2.5152175760304614</v>
      </c>
      <c r="O80">
        <v>2.7964316799535736</v>
      </c>
      <c r="P80">
        <v>3.3292432140953223</v>
      </c>
      <c r="Q80">
        <v>0</v>
      </c>
      <c r="R80">
        <v>1.1272159438758675</v>
      </c>
      <c r="S80">
        <v>0.58418873594617593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1.1165113149655603</v>
      </c>
      <c r="AC80">
        <v>0.69608611876434967</v>
      </c>
      <c r="AD80">
        <v>0.63136705009392602</v>
      </c>
      <c r="AE80">
        <v>0.7823064520976829</v>
      </c>
      <c r="AF80">
        <v>0.70454840085577108</v>
      </c>
      <c r="AG80">
        <v>1.1935874539762055</v>
      </c>
      <c r="AH80">
        <v>2.5114896734502192</v>
      </c>
      <c r="AI80">
        <v>0</v>
      </c>
      <c r="AJ80">
        <v>0</v>
      </c>
      <c r="AK80">
        <v>0.62280950970569815</v>
      </c>
      <c r="AL80">
        <v>0</v>
      </c>
      <c r="AM80">
        <v>0.37300906752243784</v>
      </c>
      <c r="AN80">
        <v>1.3293141828428301E-2</v>
      </c>
      <c r="AO80">
        <v>0</v>
      </c>
      <c r="AP80">
        <v>0</v>
      </c>
      <c r="AQ80">
        <v>1.2141316606136505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85.360026090586487</v>
      </c>
      <c r="BA80">
        <v>4.7108349906236366</v>
      </c>
      <c r="BB80">
        <f t="shared" si="1"/>
        <v>107.98856669893715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2.6194819592581071</v>
      </c>
      <c r="L81">
        <v>2.1394260169332688</v>
      </c>
      <c r="M81">
        <v>2.3690306290076011</v>
      </c>
      <c r="N81">
        <v>2.5152175760304614</v>
      </c>
      <c r="O81">
        <v>2.7964316799535736</v>
      </c>
      <c r="P81">
        <v>3.3292432140953223</v>
      </c>
      <c r="Q81">
        <v>0</v>
      </c>
      <c r="R81">
        <v>1.1272159438758675</v>
      </c>
      <c r="S81">
        <v>0.58418873594617593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1.1165113149655603</v>
      </c>
      <c r="AC81">
        <v>0.46358972343978294</v>
      </c>
      <c r="AD81">
        <v>0.63136705009392602</v>
      </c>
      <c r="AE81">
        <v>0.38981323231058229</v>
      </c>
      <c r="AF81">
        <v>0.35013919192235438</v>
      </c>
      <c r="AG81">
        <v>1.1935874539762055</v>
      </c>
      <c r="AH81">
        <v>1.8383697867877264</v>
      </c>
      <c r="AI81">
        <v>0</v>
      </c>
      <c r="AJ81">
        <v>0</v>
      </c>
      <c r="AK81">
        <v>0.62280950970569815</v>
      </c>
      <c r="AL81">
        <v>0</v>
      </c>
      <c r="AM81">
        <v>0.37300906752243784</v>
      </c>
      <c r="AN81">
        <v>1.3293141828428301E-2</v>
      </c>
      <c r="AO81">
        <v>0</v>
      </c>
      <c r="AP81">
        <v>0</v>
      </c>
      <c r="AQ81">
        <v>0.80942107493216453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84.20417240659566</v>
      </c>
      <c r="BA81">
        <v>4.5765281220437499</v>
      </c>
      <c r="BB81">
        <f t="shared" si="1"/>
        <v>104.90979058713714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2.6194819592581071</v>
      </c>
      <c r="L82">
        <v>2.1394260169332688</v>
      </c>
      <c r="M82">
        <v>2.3690306290076011</v>
      </c>
      <c r="N82">
        <v>2.5152175760304614</v>
      </c>
      <c r="O82">
        <v>2.7964316799535736</v>
      </c>
      <c r="P82">
        <v>3.3292432140953223</v>
      </c>
      <c r="Q82">
        <v>0</v>
      </c>
      <c r="R82">
        <v>1.1272159438758675</v>
      </c>
      <c r="S82">
        <v>0.58418873594617593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0.74434085785848469</v>
      </c>
      <c r="AC82">
        <v>0.46358972343978294</v>
      </c>
      <c r="AD82">
        <v>0.4209113744520977</v>
      </c>
      <c r="AE82">
        <v>0.38981323231058229</v>
      </c>
      <c r="AF82">
        <v>0.17506960686704234</v>
      </c>
      <c r="AG82">
        <v>1.1935874539762055</v>
      </c>
      <c r="AH82">
        <v>1.4235164248591106</v>
      </c>
      <c r="AI82">
        <v>0</v>
      </c>
      <c r="AJ82">
        <v>0</v>
      </c>
      <c r="AK82">
        <v>0.62280950970569815</v>
      </c>
      <c r="AL82">
        <v>0</v>
      </c>
      <c r="AM82">
        <v>0.37300906752243784</v>
      </c>
      <c r="AN82">
        <v>1.3293141828428301E-2</v>
      </c>
      <c r="AO82">
        <v>0</v>
      </c>
      <c r="AP82">
        <v>0</v>
      </c>
      <c r="AQ82">
        <v>0.40471055353788349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83.623917762471251</v>
      </c>
      <c r="BA82">
        <v>4.4863440265922394</v>
      </c>
      <c r="BB82">
        <f t="shared" si="1"/>
        <v>102.84246043733714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2.6194819592581071</v>
      </c>
      <c r="L83">
        <v>2.1394260169332688</v>
      </c>
      <c r="M83">
        <v>2.3690306290076011</v>
      </c>
      <c r="N83">
        <v>2.5152175760304614</v>
      </c>
      <c r="O83">
        <v>2.7964316799535736</v>
      </c>
      <c r="P83">
        <v>3.3292432140953223</v>
      </c>
      <c r="Q83">
        <v>0</v>
      </c>
      <c r="R83">
        <v>1.1272159438758675</v>
      </c>
      <c r="S83">
        <v>0.58418873594617593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0.74434085785848469</v>
      </c>
      <c r="AC83">
        <v>0.46358972343978294</v>
      </c>
      <c r="AD83">
        <v>0.20130543894802755</v>
      </c>
      <c r="AE83">
        <v>0.38981323231058229</v>
      </c>
      <c r="AF83">
        <v>0.17506960686704234</v>
      </c>
      <c r="AG83">
        <v>1.1935874539762055</v>
      </c>
      <c r="AH83">
        <v>0.81343795397620533</v>
      </c>
      <c r="AI83">
        <v>0</v>
      </c>
      <c r="AJ83">
        <v>0</v>
      </c>
      <c r="AK83">
        <v>0.62280950970569815</v>
      </c>
      <c r="AL83">
        <v>0</v>
      </c>
      <c r="AM83">
        <v>0.37300906752243784</v>
      </c>
      <c r="AN83">
        <v>1.3293141828428301E-2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82.866146942183221</v>
      </c>
      <c r="BA83">
        <v>4.403071496979349</v>
      </c>
      <c r="BB83">
        <f t="shared" si="1"/>
        <v>100.93356718673714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2.6194819592581071</v>
      </c>
      <c r="L84">
        <v>2.1394260169332688</v>
      </c>
      <c r="M84">
        <v>2.3690306290076011</v>
      </c>
      <c r="N84">
        <v>2.5152175760304614</v>
      </c>
      <c r="O84">
        <v>2.7964316799535736</v>
      </c>
      <c r="P84">
        <v>3.3292432140953223</v>
      </c>
      <c r="Q84">
        <v>0</v>
      </c>
      <c r="R84">
        <v>1.1272159438758675</v>
      </c>
      <c r="S84">
        <v>0.58418873594617593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0.74434085785848469</v>
      </c>
      <c r="AC84">
        <v>0.4574898747651846</v>
      </c>
      <c r="AD84">
        <v>0</v>
      </c>
      <c r="AE84">
        <v>0.38981323231058229</v>
      </c>
      <c r="AF84">
        <v>0.13236972030891253</v>
      </c>
      <c r="AG84">
        <v>1.1935874539762055</v>
      </c>
      <c r="AH84">
        <v>0.40671898778960541</v>
      </c>
      <c r="AI84">
        <v>0</v>
      </c>
      <c r="AJ84">
        <v>0</v>
      </c>
      <c r="AK84">
        <v>0.62280950970569815</v>
      </c>
      <c r="AL84">
        <v>0</v>
      </c>
      <c r="AM84">
        <v>0.37300906752243784</v>
      </c>
      <c r="AN84">
        <v>1.3293141828428301E-2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82.390725318305115</v>
      </c>
      <c r="BA84">
        <v>4.3557436240338783</v>
      </c>
      <c r="BB84">
        <f t="shared" si="1"/>
        <v>99.848649295437156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2.6194819592581071</v>
      </c>
      <c r="L85">
        <v>2.1394260169332688</v>
      </c>
      <c r="M85">
        <v>2.3690306290076011</v>
      </c>
      <c r="N85">
        <v>2.5152175760304614</v>
      </c>
      <c r="O85">
        <v>2.7964316799535736</v>
      </c>
      <c r="P85">
        <v>3.4018734853129042</v>
      </c>
      <c r="Q85">
        <v>0</v>
      </c>
      <c r="R85">
        <v>1.1272159438758675</v>
      </c>
      <c r="S85">
        <v>0.58418873594617593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0.74434085785848469</v>
      </c>
      <c r="AC85">
        <v>0.23179487372156124</v>
      </c>
      <c r="AD85">
        <v>0</v>
      </c>
      <c r="AE85">
        <v>0.38981323231058229</v>
      </c>
      <c r="AF85">
        <v>0.13236972030891253</v>
      </c>
      <c r="AG85">
        <v>1.1935874539762055</v>
      </c>
      <c r="AH85">
        <v>0</v>
      </c>
      <c r="AI85">
        <v>0</v>
      </c>
      <c r="AJ85">
        <v>0</v>
      </c>
      <c r="AK85">
        <v>0.62280950970569815</v>
      </c>
      <c r="AL85">
        <v>0</v>
      </c>
      <c r="AM85">
        <v>0.37300906752243784</v>
      </c>
      <c r="AN85">
        <v>1.3293141828428301E-2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82.22373408474219</v>
      </c>
      <c r="BA85">
        <v>4.3253644310746164</v>
      </c>
      <c r="BB85">
        <f t="shared" si="1"/>
        <v>99.152253537217845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2.6194819592581071</v>
      </c>
      <c r="L86">
        <v>2.1394260169332688</v>
      </c>
      <c r="M86">
        <v>2.3690306290076011</v>
      </c>
      <c r="N86">
        <v>2.5152175760304614</v>
      </c>
      <c r="O86">
        <v>2.7964316799535736</v>
      </c>
      <c r="P86">
        <v>3.4747976866325629</v>
      </c>
      <c r="Q86">
        <v>0</v>
      </c>
      <c r="R86">
        <v>1.1272159438758675</v>
      </c>
      <c r="S86">
        <v>0.58418873594617593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0.3721704571070758</v>
      </c>
      <c r="AC86">
        <v>0.23179487372156124</v>
      </c>
      <c r="AD86">
        <v>0</v>
      </c>
      <c r="AE86">
        <v>0.38981323231058229</v>
      </c>
      <c r="AF86">
        <v>0.13236972030891253</v>
      </c>
      <c r="AG86">
        <v>1.1935874539762055</v>
      </c>
      <c r="AH86">
        <v>0</v>
      </c>
      <c r="AI86">
        <v>0</v>
      </c>
      <c r="AJ86">
        <v>0</v>
      </c>
      <c r="AK86">
        <v>0.62280950970569815</v>
      </c>
      <c r="AL86">
        <v>0</v>
      </c>
      <c r="AM86">
        <v>0.37300906752243784</v>
      </c>
      <c r="AN86">
        <v>1.3293141828428301E-2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82.234170319348735</v>
      </c>
      <c r="BA86">
        <v>4.3132921745449231</v>
      </c>
      <c r="BB86">
        <f t="shared" si="1"/>
        <v>98.875515828922317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2.6194819592581071</v>
      </c>
      <c r="L87">
        <v>2.1394260169332688</v>
      </c>
      <c r="M87">
        <v>2.3690306290076011</v>
      </c>
      <c r="N87">
        <v>2.5152175760304614</v>
      </c>
      <c r="O87">
        <v>2.7964316799535736</v>
      </c>
      <c r="P87">
        <v>3.5481612697116085</v>
      </c>
      <c r="Q87">
        <v>0</v>
      </c>
      <c r="R87">
        <v>1.1272159438758675</v>
      </c>
      <c r="S87">
        <v>0.58418873594617593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0.3721704571070758</v>
      </c>
      <c r="AC87">
        <v>0.23179487372156124</v>
      </c>
      <c r="AD87">
        <v>0</v>
      </c>
      <c r="AE87">
        <v>0.38981323231058229</v>
      </c>
      <c r="AF87">
        <v>0.13236972030891253</v>
      </c>
      <c r="AG87">
        <v>1.1935874539762055</v>
      </c>
      <c r="AH87">
        <v>0</v>
      </c>
      <c r="AI87">
        <v>0</v>
      </c>
      <c r="AJ87">
        <v>0</v>
      </c>
      <c r="AK87">
        <v>0.62280950970569815</v>
      </c>
      <c r="AL87">
        <v>0</v>
      </c>
      <c r="AM87">
        <v>0.37300906752243784</v>
      </c>
      <c r="AN87">
        <v>1.3293141828428301E-2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82.234170319348735</v>
      </c>
      <c r="BA87">
        <v>4.3163587723176269</v>
      </c>
      <c r="BB87">
        <f t="shared" si="1"/>
        <v>98.94581281422866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2.6194819592581071</v>
      </c>
      <c r="L88">
        <v>2.1394260169332688</v>
      </c>
      <c r="M88">
        <v>2.3690306290076011</v>
      </c>
      <c r="N88">
        <v>2.5152175760304614</v>
      </c>
      <c r="O88">
        <v>2.7964316799535736</v>
      </c>
      <c r="P88">
        <v>3.5482056494117415</v>
      </c>
      <c r="Q88">
        <v>0</v>
      </c>
      <c r="R88">
        <v>1.1272159438758675</v>
      </c>
      <c r="S88">
        <v>0.58418873594617593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0.3721704571070758</v>
      </c>
      <c r="AC88">
        <v>0</v>
      </c>
      <c r="AD88">
        <v>0</v>
      </c>
      <c r="AE88">
        <v>0.38981323231058229</v>
      </c>
      <c r="AF88">
        <v>0.13236972030891253</v>
      </c>
      <c r="AG88">
        <v>1.1935874539762055</v>
      </c>
      <c r="AH88">
        <v>0</v>
      </c>
      <c r="AI88">
        <v>0</v>
      </c>
      <c r="AJ88">
        <v>0</v>
      </c>
      <c r="AK88">
        <v>0.62280950970569815</v>
      </c>
      <c r="AL88">
        <v>0</v>
      </c>
      <c r="AM88">
        <v>0.37300906752243784</v>
      </c>
      <c r="AN88">
        <v>1.3293141828428301E-2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82.234170319348735</v>
      </c>
      <c r="BA88">
        <v>4.3066716016675315</v>
      </c>
      <c r="BB88">
        <f t="shared" si="1"/>
        <v>98.723749490857344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2.6194819592581071</v>
      </c>
      <c r="L89">
        <v>2.2228877992195311</v>
      </c>
      <c r="M89">
        <v>2.3690306290076011</v>
      </c>
      <c r="N89">
        <v>2.5152175760304614</v>
      </c>
      <c r="O89">
        <v>2.7964316799535736</v>
      </c>
      <c r="P89">
        <v>3.5482056494117415</v>
      </c>
      <c r="Q89">
        <v>0</v>
      </c>
      <c r="R89">
        <v>1.1272159438758675</v>
      </c>
      <c r="S89">
        <v>0.58418873594617593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0.3721704571070758</v>
      </c>
      <c r="AC89">
        <v>0</v>
      </c>
      <c r="AD89">
        <v>0</v>
      </c>
      <c r="AE89">
        <v>0.38981323231058229</v>
      </c>
      <c r="AF89">
        <v>0.13236972030891253</v>
      </c>
      <c r="AG89">
        <v>1.1935874539762055</v>
      </c>
      <c r="AH89">
        <v>0</v>
      </c>
      <c r="AI89">
        <v>0</v>
      </c>
      <c r="AJ89">
        <v>0</v>
      </c>
      <c r="AK89">
        <v>0.62280950970569815</v>
      </c>
      <c r="AL89">
        <v>0</v>
      </c>
      <c r="AM89">
        <v>0.37300906752243784</v>
      </c>
      <c r="AN89">
        <v>1.3293141828428301E-2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81.461888958463746</v>
      </c>
      <c r="BA89">
        <v>4.2778789432821025</v>
      </c>
      <c r="BB89">
        <f t="shared" si="1"/>
        <v>98.063722570644046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2.6194844610129233</v>
      </c>
      <c r="L90">
        <v>2.1394102344900778</v>
      </c>
      <c r="M90">
        <v>2.3690306290076011</v>
      </c>
      <c r="N90">
        <v>2.5152175760304614</v>
      </c>
      <c r="O90">
        <v>2.7964316799535736</v>
      </c>
      <c r="P90">
        <v>3.5482056494117415</v>
      </c>
      <c r="Q90">
        <v>0</v>
      </c>
      <c r="R90">
        <v>1.1272159438758675</v>
      </c>
      <c r="S90">
        <v>0.5841856638113827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0.3721704571070758</v>
      </c>
      <c r="AC90">
        <v>0</v>
      </c>
      <c r="AD90">
        <v>0</v>
      </c>
      <c r="AE90">
        <v>0.38981323231058229</v>
      </c>
      <c r="AF90">
        <v>0.13236972030891253</v>
      </c>
      <c r="AG90">
        <v>1.1935874539762055</v>
      </c>
      <c r="AH90">
        <v>0</v>
      </c>
      <c r="AI90">
        <v>9.1470246295136698E-2</v>
      </c>
      <c r="AJ90">
        <v>0</v>
      </c>
      <c r="AK90">
        <v>0.62280950970569815</v>
      </c>
      <c r="AL90">
        <v>0</v>
      </c>
      <c r="AM90">
        <v>0.37300906752243784</v>
      </c>
      <c r="AN90">
        <v>1.3293141828428301E-2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81.461888958463746</v>
      </c>
      <c r="BA90">
        <v>4.2782130135296654</v>
      </c>
      <c r="BB90">
        <f t="shared" si="1"/>
        <v>98.071380611582185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2.6194844610129233</v>
      </c>
      <c r="L91">
        <v>2.1394179482247706</v>
      </c>
      <c r="M91">
        <v>2.3690306290076011</v>
      </c>
      <c r="N91">
        <v>2.5152175760304614</v>
      </c>
      <c r="O91">
        <v>2.7964316799535736</v>
      </c>
      <c r="P91">
        <v>3.5482056494117415</v>
      </c>
      <c r="Q91">
        <v>0</v>
      </c>
      <c r="R91">
        <v>1.1272159438758675</v>
      </c>
      <c r="S91">
        <v>0.5841856638113827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0.3721704571070758</v>
      </c>
      <c r="AC91">
        <v>0</v>
      </c>
      <c r="AD91">
        <v>0</v>
      </c>
      <c r="AE91">
        <v>0.38981323231058229</v>
      </c>
      <c r="AF91">
        <v>0.13236972030891253</v>
      </c>
      <c r="AG91">
        <v>1.1935874539762055</v>
      </c>
      <c r="AH91">
        <v>0</v>
      </c>
      <c r="AI91">
        <v>0.39637101127113339</v>
      </c>
      <c r="AJ91">
        <v>0</v>
      </c>
      <c r="AK91">
        <v>0.62280950970569815</v>
      </c>
      <c r="AL91">
        <v>0</v>
      </c>
      <c r="AM91">
        <v>0.37300906752243784</v>
      </c>
      <c r="AN91">
        <v>1.3293141828428301E-2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82.02544562721765</v>
      </c>
      <c r="BA91">
        <v>4.314514856693684</v>
      </c>
      <c r="BB91">
        <f t="shared" si="1"/>
        <v>98.90354391588275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2.6194844610129233</v>
      </c>
      <c r="L92">
        <v>2.1394091867649871</v>
      </c>
      <c r="M92">
        <v>2.3690306290076011</v>
      </c>
      <c r="N92">
        <v>2.5152175760304614</v>
      </c>
      <c r="O92">
        <v>2.7964316799535736</v>
      </c>
      <c r="P92">
        <v>3.5482056494117415</v>
      </c>
      <c r="Q92">
        <v>0</v>
      </c>
      <c r="R92">
        <v>1.1272159438758675</v>
      </c>
      <c r="S92">
        <v>0.5841856638113827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0.38981323231058229</v>
      </c>
      <c r="AF92">
        <v>0.13236972030891253</v>
      </c>
      <c r="AG92">
        <v>1.1935874539762055</v>
      </c>
      <c r="AH92">
        <v>0</v>
      </c>
      <c r="AI92">
        <v>0.39637101127113339</v>
      </c>
      <c r="AJ92">
        <v>0</v>
      </c>
      <c r="AK92">
        <v>0.62280950970569815</v>
      </c>
      <c r="AL92">
        <v>0</v>
      </c>
      <c r="AM92">
        <v>0.37300906752243784</v>
      </c>
      <c r="AN92">
        <v>1.3293141828428301E-2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82.286351492381499</v>
      </c>
      <c r="BA92">
        <v>4.3098636305214386</v>
      </c>
      <c r="BB92">
        <f t="shared" si="1"/>
        <v>98.796921788652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2.6194844610129233</v>
      </c>
      <c r="L93">
        <v>2.1394091867649871</v>
      </c>
      <c r="M93">
        <v>2.3690306290076011</v>
      </c>
      <c r="N93">
        <v>2.5152175760304614</v>
      </c>
      <c r="O93">
        <v>2.7964316799535736</v>
      </c>
      <c r="P93">
        <v>3.5482056494117415</v>
      </c>
      <c r="Q93">
        <v>0</v>
      </c>
      <c r="R93">
        <v>1.1272159438758675</v>
      </c>
      <c r="S93">
        <v>0.5841856638113827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0.38981323231058229</v>
      </c>
      <c r="AF93">
        <v>0.13236972030891253</v>
      </c>
      <c r="AG93">
        <v>1.1935874539762055</v>
      </c>
      <c r="AH93">
        <v>0</v>
      </c>
      <c r="AI93">
        <v>0.39637101127113339</v>
      </c>
      <c r="AJ93">
        <v>0</v>
      </c>
      <c r="AK93">
        <v>0.62280950970569815</v>
      </c>
      <c r="AL93">
        <v>0</v>
      </c>
      <c r="AM93">
        <v>0.37300906752243784</v>
      </c>
      <c r="AN93">
        <v>1.3293141828428301E-2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82.098499269463545</v>
      </c>
      <c r="BA93">
        <v>4.3020114076034774</v>
      </c>
      <c r="BB93">
        <f t="shared" si="1"/>
        <v>98.616921788652007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2.6194844610129233</v>
      </c>
      <c r="L94">
        <v>2.1394091867649871</v>
      </c>
      <c r="M94">
        <v>2.3690306290076011</v>
      </c>
      <c r="N94">
        <v>2.5152175760304614</v>
      </c>
      <c r="O94">
        <v>2.7964316799535736</v>
      </c>
      <c r="P94">
        <v>3.5482056494117415</v>
      </c>
      <c r="Q94">
        <v>0</v>
      </c>
      <c r="R94">
        <v>1.1272159438758675</v>
      </c>
      <c r="S94">
        <v>0.5841856638113827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0.38981323231058229</v>
      </c>
      <c r="AF94">
        <v>0.13236972030891253</v>
      </c>
      <c r="AG94">
        <v>1.1935874539762055</v>
      </c>
      <c r="AH94">
        <v>0</v>
      </c>
      <c r="AI94">
        <v>0.39637101127113339</v>
      </c>
      <c r="AJ94">
        <v>0</v>
      </c>
      <c r="AK94">
        <v>0.62280950970569815</v>
      </c>
      <c r="AL94">
        <v>0</v>
      </c>
      <c r="AM94">
        <v>0.37300906752243784</v>
      </c>
      <c r="AN94">
        <v>1.3293141828428301E-2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82.046318096430781</v>
      </c>
      <c r="BA94">
        <v>4.2998302345707105</v>
      </c>
      <c r="BB94">
        <f t="shared" si="1"/>
        <v>98.56692178865201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2.1497849330839118</v>
      </c>
      <c r="M95">
        <v>2.3690306290076011</v>
      </c>
      <c r="N95">
        <v>2.5152175760304614</v>
      </c>
      <c r="O95">
        <v>2.7964316799535736</v>
      </c>
      <c r="P95">
        <v>3.5482056494117415</v>
      </c>
      <c r="Q95">
        <v>0</v>
      </c>
      <c r="R95">
        <v>1.1272159438758675</v>
      </c>
      <c r="S95">
        <v>0.5841856638113827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0.38981323231058229</v>
      </c>
      <c r="AF95">
        <v>0.13236972030891253</v>
      </c>
      <c r="AG95">
        <v>1.1935874539762055</v>
      </c>
      <c r="AH95">
        <v>0</v>
      </c>
      <c r="AI95">
        <v>0.39637101127113339</v>
      </c>
      <c r="AJ95">
        <v>0</v>
      </c>
      <c r="AK95">
        <v>0.62280950970569815</v>
      </c>
      <c r="AL95">
        <v>0</v>
      </c>
      <c r="AM95">
        <v>0.37300906752243784</v>
      </c>
      <c r="AN95">
        <v>1.3293141828428301E-2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82.046318096430781</v>
      </c>
      <c r="BA95">
        <v>4.1907694902965016</v>
      </c>
      <c r="BB95">
        <f t="shared" si="1"/>
        <v>96.06687381823221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2.1497849330839118</v>
      </c>
      <c r="M96">
        <v>2.3690306290076011</v>
      </c>
      <c r="N96">
        <v>2.5152175760304614</v>
      </c>
      <c r="O96">
        <v>2.7964316799535736</v>
      </c>
      <c r="P96">
        <v>3.5482056494117415</v>
      </c>
      <c r="Q96">
        <v>0</v>
      </c>
      <c r="R96">
        <v>1.1272159438758675</v>
      </c>
      <c r="S96">
        <v>0.5841856638113827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0.38981323231058229</v>
      </c>
      <c r="AF96">
        <v>0.13236972030891253</v>
      </c>
      <c r="AG96">
        <v>1.1935874539762055</v>
      </c>
      <c r="AH96">
        <v>0</v>
      </c>
      <c r="AI96">
        <v>0.39637101127113339</v>
      </c>
      <c r="AJ96">
        <v>0</v>
      </c>
      <c r="AK96">
        <v>0.62280950970569815</v>
      </c>
      <c r="AL96">
        <v>0</v>
      </c>
      <c r="AM96">
        <v>0.37300906752243784</v>
      </c>
      <c r="AN96">
        <v>1.3293141828428301E-2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82.046318096430781</v>
      </c>
      <c r="BA96">
        <v>4.1907694902965016</v>
      </c>
      <c r="BB96">
        <f t="shared" si="1"/>
        <v>96.06687381823221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2.1497849330839118</v>
      </c>
      <c r="M97">
        <v>2.3690306290076011</v>
      </c>
      <c r="N97">
        <v>2.5152175760304614</v>
      </c>
      <c r="O97">
        <v>2.7964316799535736</v>
      </c>
      <c r="P97">
        <v>3.5482056494117415</v>
      </c>
      <c r="Q97">
        <v>0</v>
      </c>
      <c r="R97">
        <v>1.1272159438758675</v>
      </c>
      <c r="S97">
        <v>0.5841856638113827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0.38981323231058229</v>
      </c>
      <c r="AF97">
        <v>0.13236972030891253</v>
      </c>
      <c r="AG97">
        <v>1.1935874539762055</v>
      </c>
      <c r="AH97">
        <v>0</v>
      </c>
      <c r="AI97">
        <v>9.1470246295136698E-2</v>
      </c>
      <c r="AJ97">
        <v>0</v>
      </c>
      <c r="AK97">
        <v>0.62280950970569815</v>
      </c>
      <c r="AL97">
        <v>0</v>
      </c>
      <c r="AM97">
        <v>0.37300906752243784</v>
      </c>
      <c r="AN97">
        <v>1.3293141828428301E-2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82.067508870799372</v>
      </c>
      <c r="BA97">
        <v>4.1789104126891026</v>
      </c>
      <c r="BB97">
        <f t="shared" si="1"/>
        <v>95.795022905232202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2.1497849330839118</v>
      </c>
      <c r="M98">
        <v>2.3690306290076011</v>
      </c>
      <c r="N98">
        <v>2.5152175760304614</v>
      </c>
      <c r="O98">
        <v>2.7964316799535736</v>
      </c>
      <c r="P98">
        <v>3.5482056494117415</v>
      </c>
      <c r="Q98">
        <v>0</v>
      </c>
      <c r="R98">
        <v>1.1272159438758675</v>
      </c>
      <c r="S98">
        <v>0.5841856638113827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0.38981323231058229</v>
      </c>
      <c r="AF98">
        <v>0.13236972030891253</v>
      </c>
      <c r="AG98">
        <v>1.1935874539762055</v>
      </c>
      <c r="AH98">
        <v>0</v>
      </c>
      <c r="AI98">
        <v>0</v>
      </c>
      <c r="AJ98">
        <v>0</v>
      </c>
      <c r="AK98">
        <v>0.62280950970569815</v>
      </c>
      <c r="AL98">
        <v>0</v>
      </c>
      <c r="AM98">
        <v>0.37300906752243784</v>
      </c>
      <c r="AN98">
        <v>1.3293141828428301E-2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82.068013984554327</v>
      </c>
      <c r="BA98">
        <v>4.1751080701489203</v>
      </c>
      <c r="BB98">
        <f t="shared" si="1"/>
        <v>95.707860115232208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3.9355097685765096E-2</v>
      </c>
      <c r="L99">
        <f t="shared" si="2"/>
        <v>5.1521026603049039E-2</v>
      </c>
      <c r="M99">
        <f t="shared" si="2"/>
        <v>5.6856735096182359E-2</v>
      </c>
      <c r="N99">
        <f t="shared" si="2"/>
        <v>6.0365221824731141E-2</v>
      </c>
      <c r="O99">
        <f t="shared" si="2"/>
        <v>6.7114360318885721E-2</v>
      </c>
      <c r="P99">
        <f t="shared" si="2"/>
        <v>8.2460216601865144E-2</v>
      </c>
      <c r="Q99">
        <f t="shared" si="2"/>
        <v>0</v>
      </c>
      <c r="R99">
        <f t="shared" si="2"/>
        <v>2.7051913850068793E-2</v>
      </c>
      <c r="S99">
        <f t="shared" si="2"/>
        <v>1.4051064477557992E-2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6.462694484971822E-3</v>
      </c>
      <c r="AC99">
        <f t="shared" si="2"/>
        <v>3.3616051575871423E-3</v>
      </c>
      <c r="AD99">
        <f t="shared" si="2"/>
        <v>2.4705667164996868E-3</v>
      </c>
      <c r="AE99">
        <f t="shared" si="2"/>
        <v>9.4374091340012466E-3</v>
      </c>
      <c r="AF99">
        <f t="shared" si="2"/>
        <v>5.1432034538457507E-3</v>
      </c>
      <c r="AG99">
        <f t="shared" si="2"/>
        <v>2.8646098895428955E-2</v>
      </c>
      <c r="AH99">
        <f t="shared" si="2"/>
        <v>1.4336843984737006E-2</v>
      </c>
      <c r="AI99">
        <f t="shared" si="2"/>
        <v>1.2805832801085373E-3</v>
      </c>
      <c r="AJ99">
        <f t="shared" si="2"/>
        <v>0</v>
      </c>
      <c r="AK99">
        <f t="shared" si="2"/>
        <v>1.4947428232936726E-2</v>
      </c>
      <c r="AL99">
        <f t="shared" si="2"/>
        <v>0</v>
      </c>
      <c r="AM99">
        <f t="shared" si="2"/>
        <v>8.95221762053852E-3</v>
      </c>
      <c r="AN99">
        <f t="shared" si="2"/>
        <v>3.1903540388227963E-4</v>
      </c>
      <c r="AO99">
        <f t="shared" si="2"/>
        <v>0</v>
      </c>
      <c r="AP99">
        <f t="shared" si="2"/>
        <v>0</v>
      </c>
      <c r="AQ99">
        <f t="shared" si="2"/>
        <v>1.3839874480588613E-2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1.9877197834481306</v>
      </c>
      <c r="BA99">
        <f t="shared" si="2"/>
        <v>0.10431996659540675</v>
      </c>
      <c r="BB99">
        <f t="shared" si="1"/>
        <v>2.3913730141559553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11.307465038614067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0.47265203861406668</v>
      </c>
      <c r="BB3">
        <f>SUM(B3:AZ3)-BA3</f>
        <v>10.834813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11.307465038614067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0.47265203861406668</v>
      </c>
      <c r="BB4">
        <f t="shared" ref="BB4:BB67" si="0">SUM(B4:AZ4)-BA4</f>
        <v>10.834813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11.307465038614067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0.47265203861406668</v>
      </c>
      <c r="BB5">
        <f t="shared" si="0"/>
        <v>10.834813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11.307465038614067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0.47265203861406668</v>
      </c>
      <c r="BB6">
        <f t="shared" si="0"/>
        <v>10.834813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11.307465038614067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0.47265203861406668</v>
      </c>
      <c r="BB7">
        <f t="shared" si="0"/>
        <v>10.834813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11.307465038614067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0.47265203861406668</v>
      </c>
      <c r="BB8">
        <f t="shared" si="0"/>
        <v>10.834813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11.307465038614067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0.47265203861406668</v>
      </c>
      <c r="BB9">
        <f t="shared" si="0"/>
        <v>10.834813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11.307465038614067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0.47265203861406668</v>
      </c>
      <c r="BB10">
        <f t="shared" si="0"/>
        <v>10.834813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11.307465038614067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0.47265203861406668</v>
      </c>
      <c r="BB11">
        <f t="shared" si="0"/>
        <v>10.834813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11.307465038614067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0.47265203861406668</v>
      </c>
      <c r="BB12">
        <f t="shared" si="0"/>
        <v>10.834813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11.307465038614067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0.47265203861406668</v>
      </c>
      <c r="BB13">
        <f t="shared" si="0"/>
        <v>10.834813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11.307465038614067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0.47265203861406668</v>
      </c>
      <c r="BB14">
        <f t="shared" si="0"/>
        <v>10.834813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11.307465038614067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0.47265203861406668</v>
      </c>
      <c r="BB15">
        <f t="shared" si="0"/>
        <v>10.834813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11.307465038614067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0.47265203861406668</v>
      </c>
      <c r="BB16">
        <f t="shared" si="0"/>
        <v>10.834813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11.307465038614067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0.47265203861406668</v>
      </c>
      <c r="BB17">
        <f t="shared" si="0"/>
        <v>10.834813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11.307465038614067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0.47265203861406668</v>
      </c>
      <c r="BB18">
        <f t="shared" si="0"/>
        <v>10.834813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11.307465038614067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0.47265203861406668</v>
      </c>
      <c r="BB19">
        <f t="shared" si="0"/>
        <v>10.834813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11.307465038614067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0.47265203861406668</v>
      </c>
      <c r="BB20">
        <f t="shared" si="0"/>
        <v>10.834813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11.307465038614067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0.47265203861406668</v>
      </c>
      <c r="BB21">
        <f t="shared" si="0"/>
        <v>10.834813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11.307465038614067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0.47265203861406668</v>
      </c>
      <c r="BB22">
        <f t="shared" si="0"/>
        <v>10.834813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11.307465038614067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0.47265203861406668</v>
      </c>
      <c r="BB23">
        <f t="shared" si="0"/>
        <v>10.834813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11.307465038614067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0.47265203861406668</v>
      </c>
      <c r="BB24">
        <f t="shared" si="0"/>
        <v>10.834813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11.307465038614067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0.47265203861406668</v>
      </c>
      <c r="BB25">
        <f t="shared" si="0"/>
        <v>10.834813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11.307465038614067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0.47265203861406668</v>
      </c>
      <c r="BB26">
        <f t="shared" si="0"/>
        <v>10.834813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11.307465038614067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0.47265203861406668</v>
      </c>
      <c r="BB27">
        <f t="shared" si="0"/>
        <v>10.834813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11.307465038614067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0.47265203861406668</v>
      </c>
      <c r="BB28">
        <f t="shared" si="0"/>
        <v>10.834813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11.307465038614067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0.47265203861406668</v>
      </c>
      <c r="BB29">
        <f t="shared" si="0"/>
        <v>10.834813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11.307465038614067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0.47265203861406668</v>
      </c>
      <c r="BB30">
        <f t="shared" si="0"/>
        <v>10.834813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11.307465038614067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0.47265203861406668</v>
      </c>
      <c r="BB31">
        <f t="shared" si="0"/>
        <v>10.834813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11.307465038614067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0.47265203861406668</v>
      </c>
      <c r="BB32">
        <f t="shared" si="0"/>
        <v>10.834813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11.307465038614067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0.47265203861406668</v>
      </c>
      <c r="BB33">
        <f t="shared" si="0"/>
        <v>10.834813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11.307465038614067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0.47265203861406668</v>
      </c>
      <c r="BB34">
        <f t="shared" si="0"/>
        <v>10.834813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11.307465038614067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0.47265203861406668</v>
      </c>
      <c r="BB35">
        <f t="shared" si="0"/>
        <v>10.834813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11.307465038614067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0.47265203861406668</v>
      </c>
      <c r="BB36">
        <f t="shared" si="0"/>
        <v>10.834813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11.307465038614067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0.47265203861406668</v>
      </c>
      <c r="BB37">
        <f t="shared" si="0"/>
        <v>10.834813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11.307465038614067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0.47265203861406668</v>
      </c>
      <c r="BB38">
        <f t="shared" si="0"/>
        <v>10.834813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11.307465038614067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0.47265203861406668</v>
      </c>
      <c r="BB39">
        <f t="shared" si="0"/>
        <v>10.834813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11.307465038614067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0.47265203861406668</v>
      </c>
      <c r="BB40">
        <f t="shared" si="0"/>
        <v>10.834813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11.307465038614067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0.47265203861406668</v>
      </c>
      <c r="BB41">
        <f t="shared" si="0"/>
        <v>10.834813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11.307465038614067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0.47265203861406668</v>
      </c>
      <c r="BB42">
        <f t="shared" si="0"/>
        <v>10.834813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11.307465038614067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0.47265203861406668</v>
      </c>
      <c r="BB43">
        <f t="shared" si="0"/>
        <v>10.834813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11.307465038614067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0.47265203861406668</v>
      </c>
      <c r="BB44">
        <f t="shared" si="0"/>
        <v>10.834813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11.307465038614067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0.47265203861406668</v>
      </c>
      <c r="BB45">
        <f t="shared" si="0"/>
        <v>10.834813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11.307465038614067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0.47265203861406668</v>
      </c>
      <c r="BB46">
        <f t="shared" si="0"/>
        <v>10.834813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11.307465038614067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0.47265203861406668</v>
      </c>
      <c r="BB47">
        <f t="shared" si="0"/>
        <v>10.834813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11.307465038614067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0.47265203861406668</v>
      </c>
      <c r="BB48">
        <f t="shared" si="0"/>
        <v>10.834813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11.307465038614067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0.47265203861406668</v>
      </c>
      <c r="BB49">
        <f t="shared" si="0"/>
        <v>10.834813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11.307465038614067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0.47265203861406668</v>
      </c>
      <c r="BB50">
        <f t="shared" si="0"/>
        <v>10.834813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11.307465038614067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0.47265203861406668</v>
      </c>
      <c r="BB51">
        <f t="shared" si="0"/>
        <v>10.834813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11.307465038614067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0.47265203861406668</v>
      </c>
      <c r="BB52">
        <f t="shared" si="0"/>
        <v>10.834813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11.307465038614067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0.47265203861406668</v>
      </c>
      <c r="BB53">
        <f t="shared" si="0"/>
        <v>10.834813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11.307465038614067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0.47265203861406668</v>
      </c>
      <c r="BB54">
        <f t="shared" si="0"/>
        <v>10.834813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11.307465038614067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0.47265203861406668</v>
      </c>
      <c r="BB55">
        <f t="shared" si="0"/>
        <v>10.834813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11.307465038614067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0.47265203861406668</v>
      </c>
      <c r="BB56">
        <f t="shared" si="0"/>
        <v>10.834813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11.307465038614067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0.47265203861406668</v>
      </c>
      <c r="BB57">
        <f t="shared" si="0"/>
        <v>10.834813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11.307465038614067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0.47265203861406668</v>
      </c>
      <c r="BB58">
        <f t="shared" si="0"/>
        <v>10.834813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11.307465038614067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0.47265203861406668</v>
      </c>
      <c r="BB59">
        <f t="shared" si="0"/>
        <v>10.834813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11.307465038614067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0.47265203861406668</v>
      </c>
      <c r="BB60">
        <f t="shared" si="0"/>
        <v>10.834813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12.425785848465873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0.51939784846587322</v>
      </c>
      <c r="BB61">
        <f t="shared" si="0"/>
        <v>11.906388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12.591463160091838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0.5263231600918381</v>
      </c>
      <c r="BB62">
        <f t="shared" si="0"/>
        <v>12.06514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12.922817783343771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0.54017378334376964</v>
      </c>
      <c r="BB63">
        <f t="shared" si="0"/>
        <v>12.382644000000001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13.254171362972238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0.554024362972239</v>
      </c>
      <c r="BB64">
        <f t="shared" si="0"/>
        <v>12.700146999999999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13.58552598622417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0.56787498622416877</v>
      </c>
      <c r="BB65">
        <f t="shared" si="0"/>
        <v>13.017651000000001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13.58552598622417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0.56787498622416877</v>
      </c>
      <c r="BB66">
        <f t="shared" si="0"/>
        <v>13.017651000000001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13.58552598622417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0.56787498622416877</v>
      </c>
      <c r="BB67">
        <f t="shared" si="0"/>
        <v>13.017651000000001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13.58552598622417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0.56787498622416877</v>
      </c>
      <c r="BB68">
        <f t="shared" ref="BB68:BB99" si="1">SUM(B68:AZ68)-BA68</f>
        <v>13.017651000000001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13.58552598622417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0.56787498622416877</v>
      </c>
      <c r="BB69">
        <f t="shared" si="1"/>
        <v>13.017651000000001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13.58552598622417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0.56787498622416877</v>
      </c>
      <c r="BB70">
        <f t="shared" si="1"/>
        <v>13.017651000000001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13.58552598622417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0.56787498622416877</v>
      </c>
      <c r="BB71">
        <f t="shared" si="1"/>
        <v>13.017651000000001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13.58552598622417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0.56787498622416877</v>
      </c>
      <c r="BB72">
        <f t="shared" si="1"/>
        <v>13.017651000000001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13.58552598622417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0.56787498622416877</v>
      </c>
      <c r="BB73">
        <f t="shared" si="1"/>
        <v>13.017651000000001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13.58552598622417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0.56787498622416877</v>
      </c>
      <c r="BB74">
        <f t="shared" si="1"/>
        <v>13.017651000000001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13.58552598622417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0.56787498622416877</v>
      </c>
      <c r="BB75">
        <f t="shared" si="1"/>
        <v>13.017651000000001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13.58552598622417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0.56787498622416877</v>
      </c>
      <c r="BB76">
        <f t="shared" si="1"/>
        <v>13.017651000000001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11.928753913587977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0.49862191358797681</v>
      </c>
      <c r="BB77">
        <f t="shared" si="1"/>
        <v>11.430132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11.928753913587977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0.49862191358797681</v>
      </c>
      <c r="BB78">
        <f t="shared" si="1"/>
        <v>11.430132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11.928753913587977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0.49862191358797681</v>
      </c>
      <c r="BB79">
        <f t="shared" si="1"/>
        <v>11.430132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11.928753913587977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0.49862191358797681</v>
      </c>
      <c r="BB80">
        <f t="shared" si="1"/>
        <v>11.430132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11.928753913587977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0.49862191358797681</v>
      </c>
      <c r="BB81">
        <f t="shared" si="1"/>
        <v>11.430132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11.928753913587977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0.49862191358797681</v>
      </c>
      <c r="BB82">
        <f t="shared" si="1"/>
        <v>11.430132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13.06899916510123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0.54628416510123046</v>
      </c>
      <c r="BB83">
        <f t="shared" si="1"/>
        <v>12.522715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14.574694218326027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0.60922221832602652</v>
      </c>
      <c r="BB84">
        <f t="shared" si="1"/>
        <v>13.965472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14.579588812356501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0.6094268123565012</v>
      </c>
      <c r="BB85">
        <f t="shared" si="1"/>
        <v>13.970162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14.579588812356501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0.6094268123565012</v>
      </c>
      <c r="BB86">
        <f t="shared" si="1"/>
        <v>13.970162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14.579588812356501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0.6094268123565012</v>
      </c>
      <c r="BB87">
        <f t="shared" si="1"/>
        <v>13.970162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14.579588812356501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0.6094268123565012</v>
      </c>
      <c r="BB88">
        <f t="shared" si="1"/>
        <v>13.970162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14.579588812356501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0.6094268123565012</v>
      </c>
      <c r="BB89">
        <f t="shared" si="1"/>
        <v>13.970162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14.579588812356501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0.6094268123565012</v>
      </c>
      <c r="BB90">
        <f t="shared" si="1"/>
        <v>13.970162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15.076619703610938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0.63020270361093722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15.076619703610938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0.63020270361093722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15.076619703610938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0.63020270361093722</v>
      </c>
      <c r="BB93">
        <f t="shared" si="1"/>
        <v>14.446417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15.076619703610938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0.63020270361093722</v>
      </c>
      <c r="BB94">
        <f t="shared" si="1"/>
        <v>14.446417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15.076619703610938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0.63020270361093722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15.076619703610938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0.63020270361093722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15.076619703610938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0.63020270361093722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15.076619703610938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0.63020270361093722</v>
      </c>
      <c r="BB98">
        <f t="shared" si="1"/>
        <v>14.446417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0.29434005739929037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1.230341439929029E-2</v>
      </c>
      <c r="BB99">
        <f t="shared" si="1"/>
        <v>0.28203664300000009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492.41</v>
      </c>
      <c r="L3" s="206">
        <v>9.09</v>
      </c>
      <c r="M3" s="206">
        <v>60.47</v>
      </c>
      <c r="N3" s="206">
        <v>49.35</v>
      </c>
      <c r="O3" s="206">
        <v>69.66</v>
      </c>
      <c r="P3" s="206">
        <v>19.38</v>
      </c>
      <c r="Q3" s="206">
        <v>0</v>
      </c>
      <c r="R3" s="206">
        <v>17.66</v>
      </c>
      <c r="S3" s="206">
        <v>11.02</v>
      </c>
      <c r="T3" s="206">
        <v>0</v>
      </c>
      <c r="U3" s="206">
        <v>49.86</v>
      </c>
      <c r="V3" s="206">
        <v>4.93</v>
      </c>
      <c r="W3" s="206">
        <v>14.68</v>
      </c>
      <c r="X3" s="206">
        <v>62.41</v>
      </c>
      <c r="Y3" s="206">
        <v>0</v>
      </c>
      <c r="Z3" s="206">
        <v>58.88</v>
      </c>
      <c r="AA3" s="206">
        <v>38.17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492.41</v>
      </c>
      <c r="L4" s="206">
        <v>0</v>
      </c>
      <c r="M4" s="206">
        <v>60.47</v>
      </c>
      <c r="N4" s="206">
        <v>49.35</v>
      </c>
      <c r="O4" s="206">
        <v>69.66</v>
      </c>
      <c r="P4" s="206">
        <v>19.38</v>
      </c>
      <c r="Q4" s="206">
        <v>0</v>
      </c>
      <c r="R4" s="206">
        <v>17.66</v>
      </c>
      <c r="S4" s="206">
        <v>11.02</v>
      </c>
      <c r="T4" s="206">
        <v>0</v>
      </c>
      <c r="U4" s="206">
        <v>49.86</v>
      </c>
      <c r="V4" s="206">
        <v>4.93</v>
      </c>
      <c r="W4" s="206">
        <v>14.72</v>
      </c>
      <c r="X4" s="206">
        <v>62.41</v>
      </c>
      <c r="Y4" s="206">
        <v>0</v>
      </c>
      <c r="Z4" s="206">
        <v>58.88</v>
      </c>
      <c r="AA4" s="206">
        <v>38.17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482.62</v>
      </c>
      <c r="L5" s="206">
        <v>0</v>
      </c>
      <c r="M5" s="206">
        <v>60.47</v>
      </c>
      <c r="N5" s="206">
        <v>49.35</v>
      </c>
      <c r="O5" s="206">
        <v>69.66</v>
      </c>
      <c r="P5" s="206">
        <v>19.38</v>
      </c>
      <c r="Q5" s="206">
        <v>0</v>
      </c>
      <c r="R5" s="206">
        <v>17.66</v>
      </c>
      <c r="S5" s="206">
        <v>11.02</v>
      </c>
      <c r="T5" s="206">
        <v>0</v>
      </c>
      <c r="U5" s="206">
        <v>49.86</v>
      </c>
      <c r="V5" s="206">
        <v>4.93</v>
      </c>
      <c r="W5" s="206">
        <v>14.72</v>
      </c>
      <c r="X5" s="206">
        <v>62.41</v>
      </c>
      <c r="Y5" s="206">
        <v>0</v>
      </c>
      <c r="Z5" s="206">
        <v>58.88</v>
      </c>
      <c r="AA5" s="206">
        <v>38.17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470.09</v>
      </c>
      <c r="L6" s="206">
        <v>0</v>
      </c>
      <c r="M6" s="206">
        <v>60.47</v>
      </c>
      <c r="N6" s="206">
        <v>49.35</v>
      </c>
      <c r="O6" s="206">
        <v>69.66</v>
      </c>
      <c r="P6" s="206">
        <v>19.38</v>
      </c>
      <c r="Q6" s="206">
        <v>0</v>
      </c>
      <c r="R6" s="206">
        <v>17.66</v>
      </c>
      <c r="S6" s="206">
        <v>11.02</v>
      </c>
      <c r="T6" s="206">
        <v>0</v>
      </c>
      <c r="U6" s="206">
        <v>49.86</v>
      </c>
      <c r="V6" s="206">
        <v>4.93</v>
      </c>
      <c r="W6" s="206">
        <v>14.72</v>
      </c>
      <c r="X6" s="206">
        <v>62.41</v>
      </c>
      <c r="Y6" s="206">
        <v>0</v>
      </c>
      <c r="Z6" s="206">
        <v>58.88</v>
      </c>
      <c r="AA6" s="206">
        <v>38.17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451.79</v>
      </c>
      <c r="L7" s="206">
        <v>0</v>
      </c>
      <c r="M7" s="206">
        <v>60.47</v>
      </c>
      <c r="N7" s="206">
        <v>49.35</v>
      </c>
      <c r="O7" s="206">
        <v>69.66</v>
      </c>
      <c r="P7" s="206">
        <v>19.38</v>
      </c>
      <c r="Q7" s="206">
        <v>0</v>
      </c>
      <c r="R7" s="206">
        <v>17.66</v>
      </c>
      <c r="S7" s="206">
        <v>11.02</v>
      </c>
      <c r="T7" s="206">
        <v>0</v>
      </c>
      <c r="U7" s="206">
        <v>49.86</v>
      </c>
      <c r="V7" s="206">
        <v>4.93</v>
      </c>
      <c r="W7" s="206">
        <v>14.72</v>
      </c>
      <c r="X7" s="206">
        <v>64.08</v>
      </c>
      <c r="Y7" s="206">
        <v>0</v>
      </c>
      <c r="Z7" s="206">
        <v>58.88</v>
      </c>
      <c r="AA7" s="206">
        <v>38.17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403.63</v>
      </c>
      <c r="L8" s="206">
        <v>0</v>
      </c>
      <c r="M8" s="206">
        <v>60.47</v>
      </c>
      <c r="N8" s="206">
        <v>49.35</v>
      </c>
      <c r="O8" s="206">
        <v>69.66</v>
      </c>
      <c r="P8" s="206">
        <v>19.38</v>
      </c>
      <c r="Q8" s="206">
        <v>0</v>
      </c>
      <c r="R8" s="206">
        <v>17.66</v>
      </c>
      <c r="S8" s="206">
        <v>11.02</v>
      </c>
      <c r="T8" s="206">
        <v>0</v>
      </c>
      <c r="U8" s="206">
        <v>49.86</v>
      </c>
      <c r="V8" s="206">
        <v>4.93</v>
      </c>
      <c r="W8" s="206">
        <v>14.72</v>
      </c>
      <c r="X8" s="206">
        <v>62.42</v>
      </c>
      <c r="Y8" s="206">
        <v>0</v>
      </c>
      <c r="Z8" s="206">
        <v>58.88</v>
      </c>
      <c r="AA8" s="206">
        <v>38.17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396.88</v>
      </c>
      <c r="L9" s="206">
        <v>0</v>
      </c>
      <c r="M9" s="206">
        <v>60.47</v>
      </c>
      <c r="N9" s="206">
        <v>49.35</v>
      </c>
      <c r="O9" s="206">
        <v>69.66</v>
      </c>
      <c r="P9" s="206">
        <v>19.38</v>
      </c>
      <c r="Q9" s="206">
        <v>0</v>
      </c>
      <c r="R9" s="206">
        <v>17.66</v>
      </c>
      <c r="S9" s="206">
        <v>11.02</v>
      </c>
      <c r="T9" s="206">
        <v>0</v>
      </c>
      <c r="U9" s="206">
        <v>49.86</v>
      </c>
      <c r="V9" s="206">
        <v>4.93</v>
      </c>
      <c r="W9" s="206">
        <v>14.72</v>
      </c>
      <c r="X9" s="206">
        <v>62.42</v>
      </c>
      <c r="Y9" s="206">
        <v>0</v>
      </c>
      <c r="Z9" s="206">
        <v>58.88</v>
      </c>
      <c r="AA9" s="206">
        <v>38.17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388.21</v>
      </c>
      <c r="L10" s="206">
        <v>0</v>
      </c>
      <c r="M10" s="206">
        <v>60.47</v>
      </c>
      <c r="N10" s="206">
        <v>49.35</v>
      </c>
      <c r="O10" s="206">
        <v>69.66</v>
      </c>
      <c r="P10" s="206">
        <v>19.38</v>
      </c>
      <c r="Q10" s="206">
        <v>0</v>
      </c>
      <c r="R10" s="206">
        <v>17.66</v>
      </c>
      <c r="S10" s="206">
        <v>11.02</v>
      </c>
      <c r="T10" s="206">
        <v>0</v>
      </c>
      <c r="U10" s="206">
        <v>49.86</v>
      </c>
      <c r="V10" s="206">
        <v>4.93</v>
      </c>
      <c r="W10" s="206">
        <v>14.72</v>
      </c>
      <c r="X10" s="206">
        <v>62.42</v>
      </c>
      <c r="Y10" s="206">
        <v>0</v>
      </c>
      <c r="Z10" s="206">
        <v>58.88</v>
      </c>
      <c r="AA10" s="206">
        <v>38.17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383.4</v>
      </c>
      <c r="L11" s="206">
        <v>0</v>
      </c>
      <c r="M11" s="206">
        <v>60.47</v>
      </c>
      <c r="N11" s="206">
        <v>49.35</v>
      </c>
      <c r="O11" s="206">
        <v>69.66</v>
      </c>
      <c r="P11" s="206">
        <v>19.38</v>
      </c>
      <c r="Q11" s="206">
        <v>0</v>
      </c>
      <c r="R11" s="206">
        <v>17.66</v>
      </c>
      <c r="S11" s="206">
        <v>11.02</v>
      </c>
      <c r="T11" s="206">
        <v>0</v>
      </c>
      <c r="U11" s="206">
        <v>49.86</v>
      </c>
      <c r="V11" s="206">
        <v>4.93</v>
      </c>
      <c r="W11" s="206">
        <v>14.72</v>
      </c>
      <c r="X11" s="206">
        <v>62.42</v>
      </c>
      <c r="Y11" s="206">
        <v>0</v>
      </c>
      <c r="Z11" s="206">
        <v>58.88</v>
      </c>
      <c r="AA11" s="206">
        <v>38.17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417.11</v>
      </c>
      <c r="L12" s="206">
        <v>0</v>
      </c>
      <c r="M12" s="206">
        <v>60.47</v>
      </c>
      <c r="N12" s="206">
        <v>49.35</v>
      </c>
      <c r="O12" s="206">
        <v>69.66</v>
      </c>
      <c r="P12" s="206">
        <v>19.38</v>
      </c>
      <c r="Q12" s="206">
        <v>0</v>
      </c>
      <c r="R12" s="206">
        <v>17.66</v>
      </c>
      <c r="S12" s="206">
        <v>11.02</v>
      </c>
      <c r="T12" s="206">
        <v>0</v>
      </c>
      <c r="U12" s="206">
        <v>49.86</v>
      </c>
      <c r="V12" s="206">
        <v>4.93</v>
      </c>
      <c r="W12" s="206">
        <v>14.72</v>
      </c>
      <c r="X12" s="206">
        <v>62.42</v>
      </c>
      <c r="Y12" s="206">
        <v>0</v>
      </c>
      <c r="Z12" s="206">
        <v>58.88</v>
      </c>
      <c r="AA12" s="206">
        <v>38.17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412.3</v>
      </c>
      <c r="L13" s="206">
        <v>0</v>
      </c>
      <c r="M13" s="206">
        <v>60.47</v>
      </c>
      <c r="N13" s="206">
        <v>49.35</v>
      </c>
      <c r="O13" s="206">
        <v>69.66</v>
      </c>
      <c r="P13" s="206">
        <v>19.38</v>
      </c>
      <c r="Q13" s="206">
        <v>0</v>
      </c>
      <c r="R13" s="206">
        <v>17.66</v>
      </c>
      <c r="S13" s="206">
        <v>11.02</v>
      </c>
      <c r="T13" s="206">
        <v>0</v>
      </c>
      <c r="U13" s="206">
        <v>49.86</v>
      </c>
      <c r="V13" s="206">
        <v>4.93</v>
      </c>
      <c r="W13" s="206">
        <v>14.72</v>
      </c>
      <c r="X13" s="206">
        <v>62.42</v>
      </c>
      <c r="Y13" s="206">
        <v>0</v>
      </c>
      <c r="Z13" s="206">
        <v>58.88</v>
      </c>
      <c r="AA13" s="206">
        <v>38.17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411.33</v>
      </c>
      <c r="L14" s="206">
        <v>0</v>
      </c>
      <c r="M14" s="206">
        <v>60.47</v>
      </c>
      <c r="N14" s="206">
        <v>49.35</v>
      </c>
      <c r="O14" s="206">
        <v>69.66</v>
      </c>
      <c r="P14" s="206">
        <v>19.38</v>
      </c>
      <c r="Q14" s="206">
        <v>0</v>
      </c>
      <c r="R14" s="206">
        <v>17.66</v>
      </c>
      <c r="S14" s="206">
        <v>11.02</v>
      </c>
      <c r="T14" s="206">
        <v>0</v>
      </c>
      <c r="U14" s="206">
        <v>49.86</v>
      </c>
      <c r="V14" s="206">
        <v>4.93</v>
      </c>
      <c r="W14" s="206">
        <v>14.72</v>
      </c>
      <c r="X14" s="206">
        <v>62.42</v>
      </c>
      <c r="Y14" s="206">
        <v>0</v>
      </c>
      <c r="Z14" s="206">
        <v>58.88</v>
      </c>
      <c r="AA14" s="206">
        <v>38.17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314.81</v>
      </c>
      <c r="L15" s="206">
        <v>0</v>
      </c>
      <c r="M15" s="206">
        <v>60.47</v>
      </c>
      <c r="N15" s="206">
        <v>49.35</v>
      </c>
      <c r="O15" s="206">
        <v>69.66</v>
      </c>
      <c r="P15" s="206">
        <v>19.38</v>
      </c>
      <c r="Q15" s="206">
        <v>0</v>
      </c>
      <c r="R15" s="206">
        <v>17.66</v>
      </c>
      <c r="S15" s="206">
        <v>11.02</v>
      </c>
      <c r="T15" s="206">
        <v>0</v>
      </c>
      <c r="U15" s="206">
        <v>49.86</v>
      </c>
      <c r="V15" s="206">
        <v>4.93</v>
      </c>
      <c r="W15" s="206">
        <v>14.72</v>
      </c>
      <c r="X15" s="206">
        <v>62.42</v>
      </c>
      <c r="Y15" s="206">
        <v>0</v>
      </c>
      <c r="Z15" s="206">
        <v>58.88</v>
      </c>
      <c r="AA15" s="206">
        <v>38.17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312.11</v>
      </c>
      <c r="L16" s="206">
        <v>0</v>
      </c>
      <c r="M16" s="206">
        <v>60.47</v>
      </c>
      <c r="N16" s="206">
        <v>49.35</v>
      </c>
      <c r="O16" s="206">
        <v>69.66</v>
      </c>
      <c r="P16" s="206">
        <v>19.38</v>
      </c>
      <c r="Q16" s="206">
        <v>0</v>
      </c>
      <c r="R16" s="206">
        <v>17.66</v>
      </c>
      <c r="S16" s="206">
        <v>11.02</v>
      </c>
      <c r="T16" s="206">
        <v>0</v>
      </c>
      <c r="U16" s="206">
        <v>49.86</v>
      </c>
      <c r="V16" s="206">
        <v>4.93</v>
      </c>
      <c r="W16" s="206">
        <v>14.72</v>
      </c>
      <c r="X16" s="206">
        <v>62.42</v>
      </c>
      <c r="Y16" s="206">
        <v>0</v>
      </c>
      <c r="Z16" s="206">
        <v>58.88</v>
      </c>
      <c r="AA16" s="206">
        <v>38.17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316.93</v>
      </c>
      <c r="L17" s="206">
        <v>0</v>
      </c>
      <c r="M17" s="206">
        <v>60.47</v>
      </c>
      <c r="N17" s="206">
        <v>49.35</v>
      </c>
      <c r="O17" s="206">
        <v>69.66</v>
      </c>
      <c r="P17" s="206">
        <v>19.38</v>
      </c>
      <c r="Q17" s="206">
        <v>0</v>
      </c>
      <c r="R17" s="206">
        <v>17.649999999999999</v>
      </c>
      <c r="S17" s="206">
        <v>11.02</v>
      </c>
      <c r="T17" s="206">
        <v>0</v>
      </c>
      <c r="U17" s="206">
        <v>49.86</v>
      </c>
      <c r="V17" s="206">
        <v>4.93</v>
      </c>
      <c r="W17" s="206">
        <v>14.72</v>
      </c>
      <c r="X17" s="206">
        <v>62.42</v>
      </c>
      <c r="Y17" s="206">
        <v>0</v>
      </c>
      <c r="Z17" s="206">
        <v>58.88</v>
      </c>
      <c r="AA17" s="206">
        <v>38.17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316.93</v>
      </c>
      <c r="L18" s="206">
        <v>0</v>
      </c>
      <c r="M18" s="206">
        <v>60.47</v>
      </c>
      <c r="N18" s="206">
        <v>49.35</v>
      </c>
      <c r="O18" s="206">
        <v>69.66</v>
      </c>
      <c r="P18" s="206">
        <v>19.38</v>
      </c>
      <c r="Q18" s="206">
        <v>0</v>
      </c>
      <c r="R18" s="206">
        <v>17.649999999999999</v>
      </c>
      <c r="S18" s="206">
        <v>11.02</v>
      </c>
      <c r="T18" s="206">
        <v>0</v>
      </c>
      <c r="U18" s="206">
        <v>49.86</v>
      </c>
      <c r="V18" s="206">
        <v>4.93</v>
      </c>
      <c r="W18" s="206">
        <v>14.72</v>
      </c>
      <c r="X18" s="206">
        <v>62.42</v>
      </c>
      <c r="Y18" s="206">
        <v>0</v>
      </c>
      <c r="Z18" s="206">
        <v>58.88</v>
      </c>
      <c r="AA18" s="206">
        <v>38.17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329.45</v>
      </c>
      <c r="L19" s="206">
        <v>0</v>
      </c>
      <c r="M19" s="206">
        <v>60.47</v>
      </c>
      <c r="N19" s="206">
        <v>49.35</v>
      </c>
      <c r="O19" s="206">
        <v>69.66</v>
      </c>
      <c r="P19" s="206">
        <v>19.38</v>
      </c>
      <c r="Q19" s="206">
        <v>0</v>
      </c>
      <c r="R19" s="206">
        <v>17.649999999999999</v>
      </c>
      <c r="S19" s="206">
        <v>11.02</v>
      </c>
      <c r="T19" s="206">
        <v>0</v>
      </c>
      <c r="U19" s="206">
        <v>49.86</v>
      </c>
      <c r="V19" s="206">
        <v>4.93</v>
      </c>
      <c r="W19" s="206">
        <v>14.72</v>
      </c>
      <c r="X19" s="206">
        <v>62.42</v>
      </c>
      <c r="Y19" s="206">
        <v>0</v>
      </c>
      <c r="Z19" s="206">
        <v>58.88</v>
      </c>
      <c r="AA19" s="206">
        <v>38.17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342.94</v>
      </c>
      <c r="L20" s="206">
        <v>0</v>
      </c>
      <c r="M20" s="206">
        <v>60.47</v>
      </c>
      <c r="N20" s="206">
        <v>49.35</v>
      </c>
      <c r="O20" s="206">
        <v>69.66</v>
      </c>
      <c r="P20" s="206">
        <v>19.38</v>
      </c>
      <c r="Q20" s="206">
        <v>0</v>
      </c>
      <c r="R20" s="206">
        <v>17.649999999999999</v>
      </c>
      <c r="S20" s="206">
        <v>11.02</v>
      </c>
      <c r="T20" s="206">
        <v>0</v>
      </c>
      <c r="U20" s="206">
        <v>49.86</v>
      </c>
      <c r="V20" s="206">
        <v>4.93</v>
      </c>
      <c r="W20" s="206">
        <v>14.72</v>
      </c>
      <c r="X20" s="206">
        <v>62.42</v>
      </c>
      <c r="Y20" s="206">
        <v>0</v>
      </c>
      <c r="Z20" s="206">
        <v>58.88</v>
      </c>
      <c r="AA20" s="206">
        <v>38.17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354.5</v>
      </c>
      <c r="L21" s="206">
        <v>0</v>
      </c>
      <c r="M21" s="206">
        <v>60.47</v>
      </c>
      <c r="N21" s="206">
        <v>49.35</v>
      </c>
      <c r="O21" s="206">
        <v>69.66</v>
      </c>
      <c r="P21" s="206">
        <v>19.38</v>
      </c>
      <c r="Q21" s="206">
        <v>0</v>
      </c>
      <c r="R21" s="206">
        <v>17.649999999999999</v>
      </c>
      <c r="S21" s="206">
        <v>11.02</v>
      </c>
      <c r="T21" s="206">
        <v>0</v>
      </c>
      <c r="U21" s="206">
        <v>49.86</v>
      </c>
      <c r="V21" s="206">
        <v>4.93</v>
      </c>
      <c r="W21" s="206">
        <v>14.72</v>
      </c>
      <c r="X21" s="206">
        <v>62.42</v>
      </c>
      <c r="Y21" s="206">
        <v>0</v>
      </c>
      <c r="Z21" s="206">
        <v>58.88</v>
      </c>
      <c r="AA21" s="206">
        <v>38.17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371.84</v>
      </c>
      <c r="L22" s="206">
        <v>0</v>
      </c>
      <c r="M22" s="206">
        <v>60.47</v>
      </c>
      <c r="N22" s="206">
        <v>49.35</v>
      </c>
      <c r="O22" s="206">
        <v>69.66</v>
      </c>
      <c r="P22" s="206">
        <v>19.38</v>
      </c>
      <c r="Q22" s="206">
        <v>0</v>
      </c>
      <c r="R22" s="206">
        <v>17.649999999999999</v>
      </c>
      <c r="S22" s="206">
        <v>11.02</v>
      </c>
      <c r="T22" s="206">
        <v>0</v>
      </c>
      <c r="U22" s="206">
        <v>49.86</v>
      </c>
      <c r="V22" s="206">
        <v>4.93</v>
      </c>
      <c r="W22" s="206">
        <v>14.72</v>
      </c>
      <c r="X22" s="206">
        <v>62.42</v>
      </c>
      <c r="Y22" s="206">
        <v>0</v>
      </c>
      <c r="Z22" s="206">
        <v>58.88</v>
      </c>
      <c r="AA22" s="206">
        <v>38.17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414.22</v>
      </c>
      <c r="L23" s="206">
        <v>0</v>
      </c>
      <c r="M23" s="206">
        <v>60.47</v>
      </c>
      <c r="N23" s="206">
        <v>49.35</v>
      </c>
      <c r="O23" s="206">
        <v>69.66</v>
      </c>
      <c r="P23" s="206">
        <v>19.38</v>
      </c>
      <c r="Q23" s="206">
        <v>0</v>
      </c>
      <c r="R23" s="206">
        <v>17.649999999999999</v>
      </c>
      <c r="S23" s="206">
        <v>11.02</v>
      </c>
      <c r="T23" s="206">
        <v>0</v>
      </c>
      <c r="U23" s="206">
        <v>49.86</v>
      </c>
      <c r="V23" s="206">
        <v>4.93</v>
      </c>
      <c r="W23" s="206">
        <v>14.72</v>
      </c>
      <c r="X23" s="206">
        <v>62.42</v>
      </c>
      <c r="Y23" s="206">
        <v>0</v>
      </c>
      <c r="Z23" s="206">
        <v>58.88</v>
      </c>
      <c r="AA23" s="206">
        <v>38.17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445.05</v>
      </c>
      <c r="L24" s="206">
        <v>0</v>
      </c>
      <c r="M24" s="206">
        <v>60.47</v>
      </c>
      <c r="N24" s="206">
        <v>49.35</v>
      </c>
      <c r="O24" s="206">
        <v>69.66</v>
      </c>
      <c r="P24" s="206">
        <v>19.38</v>
      </c>
      <c r="Q24" s="206">
        <v>0</v>
      </c>
      <c r="R24" s="206">
        <v>17.649999999999999</v>
      </c>
      <c r="S24" s="206">
        <v>11.02</v>
      </c>
      <c r="T24" s="206">
        <v>0</v>
      </c>
      <c r="U24" s="206">
        <v>49.86</v>
      </c>
      <c r="V24" s="206">
        <v>4.93</v>
      </c>
      <c r="W24" s="206">
        <v>14.72</v>
      </c>
      <c r="X24" s="206">
        <v>62.42</v>
      </c>
      <c r="Y24" s="206">
        <v>0</v>
      </c>
      <c r="Z24" s="206">
        <v>58.88</v>
      </c>
      <c r="AA24" s="206">
        <v>38.17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470.09</v>
      </c>
      <c r="L25" s="206">
        <v>0</v>
      </c>
      <c r="M25" s="206">
        <v>60.47</v>
      </c>
      <c r="N25" s="206">
        <v>49.35</v>
      </c>
      <c r="O25" s="206">
        <v>69.66</v>
      </c>
      <c r="P25" s="206">
        <v>19.38</v>
      </c>
      <c r="Q25" s="206">
        <v>0</v>
      </c>
      <c r="R25" s="206">
        <v>17.66</v>
      </c>
      <c r="S25" s="206">
        <v>11.02</v>
      </c>
      <c r="T25" s="206">
        <v>0</v>
      </c>
      <c r="U25" s="206">
        <v>49.86</v>
      </c>
      <c r="V25" s="206">
        <v>3.66</v>
      </c>
      <c r="W25" s="206">
        <v>14.72</v>
      </c>
      <c r="X25" s="206">
        <v>62.41</v>
      </c>
      <c r="Y25" s="206">
        <v>0</v>
      </c>
      <c r="Z25" s="206">
        <v>58.87</v>
      </c>
      <c r="AA25" s="206">
        <v>38.17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492.41</v>
      </c>
      <c r="L26" s="206">
        <v>8.61</v>
      </c>
      <c r="M26" s="206">
        <v>60.47</v>
      </c>
      <c r="N26" s="206">
        <v>49.35</v>
      </c>
      <c r="O26" s="206">
        <v>69.66</v>
      </c>
      <c r="P26" s="206">
        <v>19.38</v>
      </c>
      <c r="Q26" s="206">
        <v>0</v>
      </c>
      <c r="R26" s="206">
        <v>17.66</v>
      </c>
      <c r="S26" s="206">
        <v>11.02</v>
      </c>
      <c r="T26" s="206">
        <v>0</v>
      </c>
      <c r="U26" s="206">
        <v>49.86</v>
      </c>
      <c r="V26" s="206">
        <v>4.8</v>
      </c>
      <c r="W26" s="206">
        <v>14.72</v>
      </c>
      <c r="X26" s="206">
        <v>62.41</v>
      </c>
      <c r="Y26" s="206">
        <v>0</v>
      </c>
      <c r="Z26" s="206">
        <v>58.87</v>
      </c>
      <c r="AA26" s="206">
        <v>38.17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492.4</v>
      </c>
      <c r="L27" s="206">
        <v>9.09</v>
      </c>
      <c r="M27" s="206">
        <v>60.47</v>
      </c>
      <c r="N27" s="206">
        <v>49.35</v>
      </c>
      <c r="O27" s="206">
        <v>69.66</v>
      </c>
      <c r="P27" s="206">
        <v>19.38</v>
      </c>
      <c r="Q27" s="206">
        <v>0</v>
      </c>
      <c r="R27" s="206">
        <v>17.649999999999999</v>
      </c>
      <c r="S27" s="206">
        <v>11.02</v>
      </c>
      <c r="T27" s="206">
        <v>0</v>
      </c>
      <c r="U27" s="206">
        <v>49.86</v>
      </c>
      <c r="V27" s="206">
        <v>4.93</v>
      </c>
      <c r="W27" s="206">
        <v>13.75</v>
      </c>
      <c r="X27" s="206">
        <v>61.11</v>
      </c>
      <c r="Y27" s="206">
        <v>0</v>
      </c>
      <c r="Z27" s="206">
        <v>58.88</v>
      </c>
      <c r="AA27" s="206">
        <v>38.17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486.47</v>
      </c>
      <c r="L28" s="206">
        <v>0</v>
      </c>
      <c r="M28" s="206">
        <v>60.47</v>
      </c>
      <c r="N28" s="206">
        <v>49.35</v>
      </c>
      <c r="O28" s="206">
        <v>69.66</v>
      </c>
      <c r="P28" s="206">
        <v>19.38</v>
      </c>
      <c r="Q28" s="206">
        <v>0</v>
      </c>
      <c r="R28" s="206">
        <v>17.649999999999999</v>
      </c>
      <c r="S28" s="206">
        <v>11.02</v>
      </c>
      <c r="T28" s="206">
        <v>0</v>
      </c>
      <c r="U28" s="206">
        <v>49.86</v>
      </c>
      <c r="V28" s="206">
        <v>4.93</v>
      </c>
      <c r="W28" s="206">
        <v>14.72</v>
      </c>
      <c r="X28" s="206">
        <v>62.41</v>
      </c>
      <c r="Y28" s="206">
        <v>0</v>
      </c>
      <c r="Z28" s="206">
        <v>58.87</v>
      </c>
      <c r="AA28" s="206">
        <v>38.17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1.33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474.91</v>
      </c>
      <c r="L29" s="206">
        <v>0</v>
      </c>
      <c r="M29" s="206">
        <v>60.47</v>
      </c>
      <c r="N29" s="206">
        <v>49.35</v>
      </c>
      <c r="O29" s="206">
        <v>69.66</v>
      </c>
      <c r="P29" s="206">
        <v>19.38</v>
      </c>
      <c r="Q29" s="206">
        <v>0</v>
      </c>
      <c r="R29" s="206">
        <v>17.649999999999999</v>
      </c>
      <c r="S29" s="206">
        <v>11.02</v>
      </c>
      <c r="T29" s="206">
        <v>0</v>
      </c>
      <c r="U29" s="206">
        <v>49.86</v>
      </c>
      <c r="V29" s="206">
        <v>4.93</v>
      </c>
      <c r="W29" s="206">
        <v>11.12</v>
      </c>
      <c r="X29" s="206">
        <v>62.41</v>
      </c>
      <c r="Y29" s="206">
        <v>0</v>
      </c>
      <c r="Z29" s="206">
        <v>58.87</v>
      </c>
      <c r="AA29" s="206">
        <v>38.17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6.45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476.84</v>
      </c>
      <c r="L30" s="206">
        <v>0</v>
      </c>
      <c r="M30" s="206">
        <v>60.47</v>
      </c>
      <c r="N30" s="206">
        <v>49.35</v>
      </c>
      <c r="O30" s="206">
        <v>69.66</v>
      </c>
      <c r="P30" s="206">
        <v>19.38</v>
      </c>
      <c r="Q30" s="206">
        <v>0</v>
      </c>
      <c r="R30" s="206">
        <v>17.649999999999999</v>
      </c>
      <c r="S30" s="206">
        <v>11.02</v>
      </c>
      <c r="T30" s="206">
        <v>0</v>
      </c>
      <c r="U30" s="206">
        <v>49.86</v>
      </c>
      <c r="V30" s="206">
        <v>4.93</v>
      </c>
      <c r="W30" s="206">
        <v>11.12</v>
      </c>
      <c r="X30" s="206">
        <v>62.41</v>
      </c>
      <c r="Y30" s="206">
        <v>0</v>
      </c>
      <c r="Z30" s="206">
        <v>58.87</v>
      </c>
      <c r="AA30" s="206">
        <v>38.17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13.38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492.41</v>
      </c>
      <c r="L31" s="206">
        <v>9.09</v>
      </c>
      <c r="M31" s="206">
        <v>60.47</v>
      </c>
      <c r="N31" s="206">
        <v>49.35</v>
      </c>
      <c r="O31" s="206">
        <v>69.66</v>
      </c>
      <c r="P31" s="206">
        <v>19.38</v>
      </c>
      <c r="Q31" s="206">
        <v>0</v>
      </c>
      <c r="R31" s="206">
        <v>17.649999999999999</v>
      </c>
      <c r="S31" s="206">
        <v>11.02</v>
      </c>
      <c r="T31" s="206">
        <v>0</v>
      </c>
      <c r="U31" s="206">
        <v>49.86</v>
      </c>
      <c r="V31" s="206">
        <v>4.93</v>
      </c>
      <c r="W31" s="206">
        <v>11.12</v>
      </c>
      <c r="X31" s="206">
        <v>62.41</v>
      </c>
      <c r="Y31" s="206">
        <v>0</v>
      </c>
      <c r="Z31" s="206">
        <v>58.87</v>
      </c>
      <c r="AA31" s="206">
        <v>38.17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25.56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492.41</v>
      </c>
      <c r="L32" s="206">
        <v>9.09</v>
      </c>
      <c r="M32" s="206">
        <v>60.47</v>
      </c>
      <c r="N32" s="206">
        <v>49.35</v>
      </c>
      <c r="O32" s="206">
        <v>69.66</v>
      </c>
      <c r="P32" s="206">
        <v>19.38</v>
      </c>
      <c r="Q32" s="206">
        <v>0</v>
      </c>
      <c r="R32" s="206">
        <v>17.649999999999999</v>
      </c>
      <c r="S32" s="206">
        <v>11.02</v>
      </c>
      <c r="T32" s="206">
        <v>0</v>
      </c>
      <c r="U32" s="206">
        <v>49.86</v>
      </c>
      <c r="V32" s="206">
        <v>4.93</v>
      </c>
      <c r="W32" s="206">
        <v>11.12</v>
      </c>
      <c r="X32" s="206">
        <v>62.41</v>
      </c>
      <c r="Y32" s="206">
        <v>0</v>
      </c>
      <c r="Z32" s="206">
        <v>58.87</v>
      </c>
      <c r="AA32" s="206">
        <v>38.17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36.07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492.41</v>
      </c>
      <c r="L33" s="206">
        <v>9.09</v>
      </c>
      <c r="M33" s="206">
        <v>60.47</v>
      </c>
      <c r="N33" s="206">
        <v>49.35</v>
      </c>
      <c r="O33" s="206">
        <v>69.66</v>
      </c>
      <c r="P33" s="206">
        <v>19.38</v>
      </c>
      <c r="Q33" s="206">
        <v>0</v>
      </c>
      <c r="R33" s="206">
        <v>17.649999999999999</v>
      </c>
      <c r="S33" s="206">
        <v>11.02</v>
      </c>
      <c r="T33" s="206">
        <v>0</v>
      </c>
      <c r="U33" s="206">
        <v>49.86</v>
      </c>
      <c r="V33" s="206">
        <v>4.93</v>
      </c>
      <c r="W33" s="206">
        <v>9.81</v>
      </c>
      <c r="X33" s="206">
        <v>62.41</v>
      </c>
      <c r="Y33" s="206">
        <v>0</v>
      </c>
      <c r="Z33" s="206">
        <v>58.87</v>
      </c>
      <c r="AA33" s="206">
        <v>38.17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42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492.41</v>
      </c>
      <c r="L34" s="206">
        <v>9.09</v>
      </c>
      <c r="M34" s="206">
        <v>60.47</v>
      </c>
      <c r="N34" s="206">
        <v>49.35</v>
      </c>
      <c r="O34" s="206">
        <v>69.66</v>
      </c>
      <c r="P34" s="206">
        <v>19.38</v>
      </c>
      <c r="Q34" s="206">
        <v>0</v>
      </c>
      <c r="R34" s="206">
        <v>17.649999999999999</v>
      </c>
      <c r="S34" s="206">
        <v>11.02</v>
      </c>
      <c r="T34" s="206">
        <v>0</v>
      </c>
      <c r="U34" s="206">
        <v>49.86</v>
      </c>
      <c r="V34" s="206">
        <v>4.93</v>
      </c>
      <c r="W34" s="206">
        <v>9.81</v>
      </c>
      <c r="X34" s="206">
        <v>62.41</v>
      </c>
      <c r="Y34" s="206">
        <v>0</v>
      </c>
      <c r="Z34" s="206">
        <v>58.87</v>
      </c>
      <c r="AA34" s="206">
        <v>38.17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492.41</v>
      </c>
      <c r="L35" s="206">
        <v>9.09</v>
      </c>
      <c r="M35" s="206">
        <v>60.47</v>
      </c>
      <c r="N35" s="206">
        <v>49.35</v>
      </c>
      <c r="O35" s="206">
        <v>69.66</v>
      </c>
      <c r="P35" s="206">
        <v>19.38</v>
      </c>
      <c r="Q35" s="206">
        <v>0</v>
      </c>
      <c r="R35" s="206">
        <v>17.649999999999999</v>
      </c>
      <c r="S35" s="206">
        <v>11.44</v>
      </c>
      <c r="T35" s="206">
        <v>0</v>
      </c>
      <c r="U35" s="206">
        <v>49.86</v>
      </c>
      <c r="V35" s="206">
        <v>4.93</v>
      </c>
      <c r="W35" s="206">
        <v>13.7</v>
      </c>
      <c r="X35" s="206">
        <v>62.41</v>
      </c>
      <c r="Y35" s="206">
        <v>0</v>
      </c>
      <c r="Z35" s="206">
        <v>58.88</v>
      </c>
      <c r="AA35" s="206">
        <v>38.17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492.41</v>
      </c>
      <c r="L36" s="206">
        <v>9.09</v>
      </c>
      <c r="M36" s="206">
        <v>60.47</v>
      </c>
      <c r="N36" s="206">
        <v>49.35</v>
      </c>
      <c r="O36" s="206">
        <v>69.66</v>
      </c>
      <c r="P36" s="206">
        <v>19.38</v>
      </c>
      <c r="Q36" s="206">
        <v>0</v>
      </c>
      <c r="R36" s="206">
        <v>17.649999999999999</v>
      </c>
      <c r="S36" s="206">
        <v>11.02</v>
      </c>
      <c r="T36" s="206">
        <v>0</v>
      </c>
      <c r="U36" s="206">
        <v>49.86</v>
      </c>
      <c r="V36" s="206">
        <v>4.93</v>
      </c>
      <c r="W36" s="206">
        <v>13.7</v>
      </c>
      <c r="X36" s="206">
        <v>62.41</v>
      </c>
      <c r="Y36" s="206">
        <v>0</v>
      </c>
      <c r="Z36" s="206">
        <v>58.88</v>
      </c>
      <c r="AA36" s="206">
        <v>38.17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492.41</v>
      </c>
      <c r="L37" s="206">
        <v>9.09</v>
      </c>
      <c r="M37" s="206">
        <v>60.47</v>
      </c>
      <c r="N37" s="206">
        <v>49.35</v>
      </c>
      <c r="O37" s="206">
        <v>69.66</v>
      </c>
      <c r="P37" s="206">
        <v>19.38</v>
      </c>
      <c r="Q37" s="206">
        <v>0</v>
      </c>
      <c r="R37" s="206">
        <v>17.649999999999999</v>
      </c>
      <c r="S37" s="206">
        <v>11.02</v>
      </c>
      <c r="T37" s="206">
        <v>0</v>
      </c>
      <c r="U37" s="206">
        <v>49.86</v>
      </c>
      <c r="V37" s="206">
        <v>4.93</v>
      </c>
      <c r="W37" s="206">
        <v>14.72</v>
      </c>
      <c r="X37" s="206">
        <v>62.41</v>
      </c>
      <c r="Y37" s="206">
        <v>0</v>
      </c>
      <c r="Z37" s="206">
        <v>58.88</v>
      </c>
      <c r="AA37" s="206">
        <v>38.17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492.41</v>
      </c>
      <c r="L38" s="206">
        <v>9.09</v>
      </c>
      <c r="M38" s="206">
        <v>60.47</v>
      </c>
      <c r="N38" s="206">
        <v>49.35</v>
      </c>
      <c r="O38" s="206">
        <v>69.66</v>
      </c>
      <c r="P38" s="206">
        <v>19.38</v>
      </c>
      <c r="Q38" s="206">
        <v>0</v>
      </c>
      <c r="R38" s="206">
        <v>17.649999999999999</v>
      </c>
      <c r="S38" s="206">
        <v>11.02</v>
      </c>
      <c r="T38" s="206">
        <v>0</v>
      </c>
      <c r="U38" s="206">
        <v>49.86</v>
      </c>
      <c r="V38" s="206">
        <v>4.93</v>
      </c>
      <c r="W38" s="206">
        <v>14.72</v>
      </c>
      <c r="X38" s="206">
        <v>62.41</v>
      </c>
      <c r="Y38" s="206">
        <v>0</v>
      </c>
      <c r="Z38" s="206">
        <v>58.88</v>
      </c>
      <c r="AA38" s="206">
        <v>38.17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492.41</v>
      </c>
      <c r="L39" s="206">
        <v>9.09</v>
      </c>
      <c r="M39" s="206">
        <v>60.47</v>
      </c>
      <c r="N39" s="206">
        <v>49.35</v>
      </c>
      <c r="O39" s="206">
        <v>69.66</v>
      </c>
      <c r="P39" s="206">
        <v>19.38</v>
      </c>
      <c r="Q39" s="206">
        <v>0</v>
      </c>
      <c r="R39" s="206">
        <v>17.649999999999999</v>
      </c>
      <c r="S39" s="206">
        <v>11.02</v>
      </c>
      <c r="T39" s="206">
        <v>0</v>
      </c>
      <c r="U39" s="206">
        <v>49.86</v>
      </c>
      <c r="V39" s="206">
        <v>4.93</v>
      </c>
      <c r="W39" s="206">
        <v>14.72</v>
      </c>
      <c r="X39" s="206">
        <v>62.41</v>
      </c>
      <c r="Y39" s="206">
        <v>0</v>
      </c>
      <c r="Z39" s="206">
        <v>58.88</v>
      </c>
      <c r="AA39" s="206">
        <v>38.17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492.41</v>
      </c>
      <c r="L40" s="206">
        <v>9.09</v>
      </c>
      <c r="M40" s="206">
        <v>60.47</v>
      </c>
      <c r="N40" s="206">
        <v>49.35</v>
      </c>
      <c r="O40" s="206">
        <v>69.66</v>
      </c>
      <c r="P40" s="206">
        <v>19.38</v>
      </c>
      <c r="Q40" s="206">
        <v>0</v>
      </c>
      <c r="R40" s="206">
        <v>17.649999999999999</v>
      </c>
      <c r="S40" s="206">
        <v>11.02</v>
      </c>
      <c r="T40" s="206">
        <v>0</v>
      </c>
      <c r="U40" s="206">
        <v>49.86</v>
      </c>
      <c r="V40" s="206">
        <v>4.93</v>
      </c>
      <c r="W40" s="206">
        <v>14.72</v>
      </c>
      <c r="X40" s="206">
        <v>62.41</v>
      </c>
      <c r="Y40" s="206">
        <v>0</v>
      </c>
      <c r="Z40" s="206">
        <v>58.87</v>
      </c>
      <c r="AA40" s="206">
        <v>38.17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492.41</v>
      </c>
      <c r="L41" s="206">
        <v>9.09</v>
      </c>
      <c r="M41" s="206">
        <v>60.47</v>
      </c>
      <c r="N41" s="206">
        <v>49.35</v>
      </c>
      <c r="O41" s="206">
        <v>69.66</v>
      </c>
      <c r="P41" s="206">
        <v>19.38</v>
      </c>
      <c r="Q41" s="206">
        <v>0</v>
      </c>
      <c r="R41" s="206">
        <v>17.649999999999999</v>
      </c>
      <c r="S41" s="206">
        <v>11.02</v>
      </c>
      <c r="T41" s="206">
        <v>0</v>
      </c>
      <c r="U41" s="206">
        <v>49.86</v>
      </c>
      <c r="V41" s="206">
        <v>4.93</v>
      </c>
      <c r="W41" s="206">
        <v>14.72</v>
      </c>
      <c r="X41" s="206">
        <v>62.41</v>
      </c>
      <c r="Y41" s="206">
        <v>0</v>
      </c>
      <c r="Z41" s="206">
        <v>58.87</v>
      </c>
      <c r="AA41" s="206">
        <v>38.17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492.41</v>
      </c>
      <c r="L42" s="206">
        <v>9.09</v>
      </c>
      <c r="M42" s="206">
        <v>60.47</v>
      </c>
      <c r="N42" s="206">
        <v>49.35</v>
      </c>
      <c r="O42" s="206">
        <v>69.66</v>
      </c>
      <c r="P42" s="206">
        <v>19.38</v>
      </c>
      <c r="Q42" s="206">
        <v>0</v>
      </c>
      <c r="R42" s="206">
        <v>17.649999999999999</v>
      </c>
      <c r="S42" s="206">
        <v>11.02</v>
      </c>
      <c r="T42" s="206">
        <v>0</v>
      </c>
      <c r="U42" s="206">
        <v>49.86</v>
      </c>
      <c r="V42" s="206">
        <v>4.93</v>
      </c>
      <c r="W42" s="206">
        <v>14.72</v>
      </c>
      <c r="X42" s="206">
        <v>62.41</v>
      </c>
      <c r="Y42" s="206">
        <v>0</v>
      </c>
      <c r="Z42" s="206">
        <v>58.87</v>
      </c>
      <c r="AA42" s="206">
        <v>38.17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492.41</v>
      </c>
      <c r="L43" s="206">
        <v>9.09</v>
      </c>
      <c r="M43" s="206">
        <v>60.47</v>
      </c>
      <c r="N43" s="206">
        <v>49.35</v>
      </c>
      <c r="O43" s="206">
        <v>69.66</v>
      </c>
      <c r="P43" s="206">
        <v>19.38</v>
      </c>
      <c r="Q43" s="206">
        <v>0</v>
      </c>
      <c r="R43" s="206">
        <v>17.649999999999999</v>
      </c>
      <c r="S43" s="206">
        <v>11.02</v>
      </c>
      <c r="T43" s="206">
        <v>0</v>
      </c>
      <c r="U43" s="206">
        <v>49.86</v>
      </c>
      <c r="V43" s="206">
        <v>4.93</v>
      </c>
      <c r="W43" s="206">
        <v>14.72</v>
      </c>
      <c r="X43" s="206">
        <v>62.41</v>
      </c>
      <c r="Y43" s="206">
        <v>0</v>
      </c>
      <c r="Z43" s="206">
        <v>58.87</v>
      </c>
      <c r="AA43" s="206">
        <v>38.17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492.41</v>
      </c>
      <c r="L44" s="206">
        <v>9.09</v>
      </c>
      <c r="M44" s="206">
        <v>60.47</v>
      </c>
      <c r="N44" s="206">
        <v>49.35</v>
      </c>
      <c r="O44" s="206">
        <v>69.66</v>
      </c>
      <c r="P44" s="206">
        <v>19.38</v>
      </c>
      <c r="Q44" s="206">
        <v>0</v>
      </c>
      <c r="R44" s="206">
        <v>17.649999999999999</v>
      </c>
      <c r="S44" s="206">
        <v>11.02</v>
      </c>
      <c r="T44" s="206">
        <v>0</v>
      </c>
      <c r="U44" s="206">
        <v>49.86</v>
      </c>
      <c r="V44" s="206">
        <v>4.93</v>
      </c>
      <c r="W44" s="206">
        <v>14.72</v>
      </c>
      <c r="X44" s="206">
        <v>62.41</v>
      </c>
      <c r="Y44" s="206">
        <v>0</v>
      </c>
      <c r="Z44" s="206">
        <v>58.87</v>
      </c>
      <c r="AA44" s="206">
        <v>38.17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492.41</v>
      </c>
      <c r="L45" s="206">
        <v>9.09</v>
      </c>
      <c r="M45" s="206">
        <v>60.47</v>
      </c>
      <c r="N45" s="206">
        <v>49.35</v>
      </c>
      <c r="O45" s="206">
        <v>69.66</v>
      </c>
      <c r="P45" s="206">
        <v>19.38</v>
      </c>
      <c r="Q45" s="206">
        <v>0</v>
      </c>
      <c r="R45" s="206">
        <v>17.649999999999999</v>
      </c>
      <c r="S45" s="206">
        <v>11.02</v>
      </c>
      <c r="T45" s="206">
        <v>0</v>
      </c>
      <c r="U45" s="206">
        <v>49.86</v>
      </c>
      <c r="V45" s="206">
        <v>4.93</v>
      </c>
      <c r="W45" s="206">
        <v>14.72</v>
      </c>
      <c r="X45" s="206">
        <v>62.41</v>
      </c>
      <c r="Y45" s="206">
        <v>0</v>
      </c>
      <c r="Z45" s="206">
        <v>58.87</v>
      </c>
      <c r="AA45" s="206">
        <v>38.17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492.41</v>
      </c>
      <c r="L46" s="206">
        <v>9.09</v>
      </c>
      <c r="M46" s="206">
        <v>60.47</v>
      </c>
      <c r="N46" s="206">
        <v>49.35</v>
      </c>
      <c r="O46" s="206">
        <v>69.66</v>
      </c>
      <c r="P46" s="206">
        <v>19.38</v>
      </c>
      <c r="Q46" s="206">
        <v>0</v>
      </c>
      <c r="R46" s="206">
        <v>17.649999999999999</v>
      </c>
      <c r="S46" s="206">
        <v>11.02</v>
      </c>
      <c r="T46" s="206">
        <v>0</v>
      </c>
      <c r="U46" s="206">
        <v>49.86</v>
      </c>
      <c r="V46" s="206">
        <v>4.93</v>
      </c>
      <c r="W46" s="206">
        <v>14.72</v>
      </c>
      <c r="X46" s="206">
        <v>62.41</v>
      </c>
      <c r="Y46" s="206">
        <v>0</v>
      </c>
      <c r="Z46" s="206">
        <v>58.87</v>
      </c>
      <c r="AA46" s="206">
        <v>38.17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492.41</v>
      </c>
      <c r="L47" s="206">
        <v>9.09</v>
      </c>
      <c r="M47" s="206">
        <v>60.47</v>
      </c>
      <c r="N47" s="206">
        <v>49.35</v>
      </c>
      <c r="O47" s="206">
        <v>69.66</v>
      </c>
      <c r="P47" s="206">
        <v>19.38</v>
      </c>
      <c r="Q47" s="206">
        <v>0</v>
      </c>
      <c r="R47" s="206">
        <v>17.649999999999999</v>
      </c>
      <c r="S47" s="206">
        <v>11.02</v>
      </c>
      <c r="T47" s="206">
        <v>0</v>
      </c>
      <c r="U47" s="206">
        <v>49.86</v>
      </c>
      <c r="V47" s="206">
        <v>4.93</v>
      </c>
      <c r="W47" s="206">
        <v>14.72</v>
      </c>
      <c r="X47" s="206">
        <v>62.41</v>
      </c>
      <c r="Y47" s="206">
        <v>0</v>
      </c>
      <c r="Z47" s="206">
        <v>58.87</v>
      </c>
      <c r="AA47" s="206">
        <v>38.17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492.41</v>
      </c>
      <c r="L48" s="206">
        <v>9.09</v>
      </c>
      <c r="M48" s="206">
        <v>60.47</v>
      </c>
      <c r="N48" s="206">
        <v>49.35</v>
      </c>
      <c r="O48" s="206">
        <v>69.66</v>
      </c>
      <c r="P48" s="206">
        <v>19.38</v>
      </c>
      <c r="Q48" s="206">
        <v>0</v>
      </c>
      <c r="R48" s="206">
        <v>17.649999999999999</v>
      </c>
      <c r="S48" s="206">
        <v>11.02</v>
      </c>
      <c r="T48" s="206">
        <v>0</v>
      </c>
      <c r="U48" s="206">
        <v>49.86</v>
      </c>
      <c r="V48" s="206">
        <v>4.93</v>
      </c>
      <c r="W48" s="206">
        <v>14.72</v>
      </c>
      <c r="X48" s="206">
        <v>62.41</v>
      </c>
      <c r="Y48" s="206">
        <v>0</v>
      </c>
      <c r="Z48" s="206">
        <v>58.87</v>
      </c>
      <c r="AA48" s="206">
        <v>38.17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492.41</v>
      </c>
      <c r="L49" s="206">
        <v>9.09</v>
      </c>
      <c r="M49" s="206">
        <v>60.47</v>
      </c>
      <c r="N49" s="206">
        <v>49.35</v>
      </c>
      <c r="O49" s="206">
        <v>69.66</v>
      </c>
      <c r="P49" s="206">
        <v>19.38</v>
      </c>
      <c r="Q49" s="206">
        <v>0</v>
      </c>
      <c r="R49" s="206">
        <v>17.649999999999999</v>
      </c>
      <c r="S49" s="206">
        <v>11.02</v>
      </c>
      <c r="T49" s="206">
        <v>0</v>
      </c>
      <c r="U49" s="206">
        <v>49.86</v>
      </c>
      <c r="V49" s="206">
        <v>4.93</v>
      </c>
      <c r="W49" s="206">
        <v>14.72</v>
      </c>
      <c r="X49" s="206">
        <v>62.41</v>
      </c>
      <c r="Y49" s="206">
        <v>0</v>
      </c>
      <c r="Z49" s="206">
        <v>58.87</v>
      </c>
      <c r="AA49" s="206">
        <v>38.17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492.41</v>
      </c>
      <c r="L50" s="206">
        <v>9.09</v>
      </c>
      <c r="M50" s="206">
        <v>60.47</v>
      </c>
      <c r="N50" s="206">
        <v>49.35</v>
      </c>
      <c r="O50" s="206">
        <v>69.66</v>
      </c>
      <c r="P50" s="206">
        <v>19.38</v>
      </c>
      <c r="Q50" s="206">
        <v>0</v>
      </c>
      <c r="R50" s="206">
        <v>17.649999999999999</v>
      </c>
      <c r="S50" s="206">
        <v>11.02</v>
      </c>
      <c r="T50" s="206">
        <v>0</v>
      </c>
      <c r="U50" s="206">
        <v>49.86</v>
      </c>
      <c r="V50" s="206">
        <v>4.93</v>
      </c>
      <c r="W50" s="206">
        <v>14.72</v>
      </c>
      <c r="X50" s="206">
        <v>62.41</v>
      </c>
      <c r="Y50" s="206">
        <v>0</v>
      </c>
      <c r="Z50" s="206">
        <v>58.87</v>
      </c>
      <c r="AA50" s="206">
        <v>38.17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492.41</v>
      </c>
      <c r="L51" s="206">
        <v>1.93</v>
      </c>
      <c r="M51" s="206">
        <v>60.47</v>
      </c>
      <c r="N51" s="206">
        <v>49.35</v>
      </c>
      <c r="O51" s="206">
        <v>69.66</v>
      </c>
      <c r="P51" s="206">
        <v>19.38</v>
      </c>
      <c r="Q51" s="206">
        <v>0</v>
      </c>
      <c r="R51" s="206">
        <v>17.649999999999999</v>
      </c>
      <c r="S51" s="206">
        <v>11.02</v>
      </c>
      <c r="T51" s="206">
        <v>0</v>
      </c>
      <c r="U51" s="206">
        <v>49.86</v>
      </c>
      <c r="V51" s="206">
        <v>4.93</v>
      </c>
      <c r="W51" s="206">
        <v>14.72</v>
      </c>
      <c r="X51" s="206">
        <v>62.41</v>
      </c>
      <c r="Y51" s="206">
        <v>0</v>
      </c>
      <c r="Z51" s="206">
        <v>58.87</v>
      </c>
      <c r="AA51" s="206">
        <v>38.17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492.41</v>
      </c>
      <c r="L52" s="206">
        <v>1.93</v>
      </c>
      <c r="M52" s="206">
        <v>60.47</v>
      </c>
      <c r="N52" s="206">
        <v>49.35</v>
      </c>
      <c r="O52" s="206">
        <v>69.66</v>
      </c>
      <c r="P52" s="206">
        <v>19.38</v>
      </c>
      <c r="Q52" s="206">
        <v>0</v>
      </c>
      <c r="R52" s="206">
        <v>17.649999999999999</v>
      </c>
      <c r="S52" s="206">
        <v>11.02</v>
      </c>
      <c r="T52" s="206">
        <v>0</v>
      </c>
      <c r="U52" s="206">
        <v>49.86</v>
      </c>
      <c r="V52" s="206">
        <v>4.93</v>
      </c>
      <c r="W52" s="206">
        <v>14.72</v>
      </c>
      <c r="X52" s="206">
        <v>62.41</v>
      </c>
      <c r="Y52" s="206">
        <v>0</v>
      </c>
      <c r="Z52" s="206">
        <v>58.87</v>
      </c>
      <c r="AA52" s="206">
        <v>38.17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460.46</v>
      </c>
      <c r="L53" s="206">
        <v>1.93</v>
      </c>
      <c r="M53" s="206">
        <v>60.47</v>
      </c>
      <c r="N53" s="206">
        <v>49.35</v>
      </c>
      <c r="O53" s="206">
        <v>69.66</v>
      </c>
      <c r="P53" s="206">
        <v>19.38</v>
      </c>
      <c r="Q53" s="206">
        <v>0</v>
      </c>
      <c r="R53" s="206">
        <v>17.649999999999999</v>
      </c>
      <c r="S53" s="206">
        <v>11.02</v>
      </c>
      <c r="T53" s="206">
        <v>0</v>
      </c>
      <c r="U53" s="206">
        <v>49.86</v>
      </c>
      <c r="V53" s="206">
        <v>4.93</v>
      </c>
      <c r="W53" s="206">
        <v>14.72</v>
      </c>
      <c r="X53" s="206">
        <v>62.41</v>
      </c>
      <c r="Y53" s="206">
        <v>0</v>
      </c>
      <c r="Z53" s="206">
        <v>58.87</v>
      </c>
      <c r="AA53" s="206">
        <v>38.17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0.04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454.68</v>
      </c>
      <c r="L54" s="206">
        <v>1.93</v>
      </c>
      <c r="M54" s="206">
        <v>60.47</v>
      </c>
      <c r="N54" s="206">
        <v>49.35</v>
      </c>
      <c r="O54" s="206">
        <v>69.66</v>
      </c>
      <c r="P54" s="206">
        <v>19.38</v>
      </c>
      <c r="Q54" s="206">
        <v>0</v>
      </c>
      <c r="R54" s="206">
        <v>17.649999999999999</v>
      </c>
      <c r="S54" s="206">
        <v>11.02</v>
      </c>
      <c r="T54" s="206">
        <v>0</v>
      </c>
      <c r="U54" s="206">
        <v>49.86</v>
      </c>
      <c r="V54" s="206">
        <v>4.93</v>
      </c>
      <c r="W54" s="206">
        <v>14.72</v>
      </c>
      <c r="X54" s="206">
        <v>62.41</v>
      </c>
      <c r="Y54" s="206">
        <v>0</v>
      </c>
      <c r="Z54" s="206">
        <v>58.88</v>
      </c>
      <c r="AA54" s="206">
        <v>38.17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0.04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397.67</v>
      </c>
      <c r="L55" s="206">
        <v>1.93</v>
      </c>
      <c r="M55" s="206">
        <v>60.47</v>
      </c>
      <c r="N55" s="206">
        <v>49.35</v>
      </c>
      <c r="O55" s="206">
        <v>69.66</v>
      </c>
      <c r="P55" s="206">
        <v>19.38</v>
      </c>
      <c r="Q55" s="206">
        <v>0</v>
      </c>
      <c r="R55" s="206">
        <v>17.649999999999999</v>
      </c>
      <c r="S55" s="206">
        <v>11.02</v>
      </c>
      <c r="T55" s="206">
        <v>0</v>
      </c>
      <c r="U55" s="206">
        <v>49.86</v>
      </c>
      <c r="V55" s="206">
        <v>4.9400000000000004</v>
      </c>
      <c r="W55" s="206">
        <v>14.72</v>
      </c>
      <c r="X55" s="206">
        <v>62.41</v>
      </c>
      <c r="Y55" s="206">
        <v>0</v>
      </c>
      <c r="Z55" s="206">
        <v>58.88</v>
      </c>
      <c r="AA55" s="206">
        <v>38.17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0.04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341.34</v>
      </c>
      <c r="L56" s="206">
        <v>1.93</v>
      </c>
      <c r="M56" s="206">
        <v>60.47</v>
      </c>
      <c r="N56" s="206">
        <v>49.35</v>
      </c>
      <c r="O56" s="206">
        <v>69.66</v>
      </c>
      <c r="P56" s="206">
        <v>19.38</v>
      </c>
      <c r="Q56" s="206">
        <v>0</v>
      </c>
      <c r="R56" s="206">
        <v>17.649999999999999</v>
      </c>
      <c r="S56" s="206">
        <v>11.39</v>
      </c>
      <c r="T56" s="206">
        <v>0</v>
      </c>
      <c r="U56" s="206">
        <v>49.86</v>
      </c>
      <c r="V56" s="206">
        <v>4.9400000000000004</v>
      </c>
      <c r="W56" s="206">
        <v>14.72</v>
      </c>
      <c r="X56" s="206">
        <v>62.41</v>
      </c>
      <c r="Y56" s="206">
        <v>0</v>
      </c>
      <c r="Z56" s="206">
        <v>58.88</v>
      </c>
      <c r="AA56" s="206">
        <v>38.17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0.04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317.89</v>
      </c>
      <c r="L57" s="206">
        <v>1.95</v>
      </c>
      <c r="M57" s="206">
        <v>60.47</v>
      </c>
      <c r="N57" s="206">
        <v>49.35</v>
      </c>
      <c r="O57" s="206">
        <v>69.66</v>
      </c>
      <c r="P57" s="206">
        <v>19.38</v>
      </c>
      <c r="Q57" s="206">
        <v>0</v>
      </c>
      <c r="R57" s="206">
        <v>17.649999999999999</v>
      </c>
      <c r="S57" s="206">
        <v>11.44</v>
      </c>
      <c r="T57" s="206">
        <v>0</v>
      </c>
      <c r="U57" s="206">
        <v>49.86</v>
      </c>
      <c r="V57" s="206">
        <v>4.9400000000000004</v>
      </c>
      <c r="W57" s="206">
        <v>14.72</v>
      </c>
      <c r="X57" s="206">
        <v>62.41</v>
      </c>
      <c r="Y57" s="206">
        <v>0</v>
      </c>
      <c r="Z57" s="206">
        <v>58.88</v>
      </c>
      <c r="AA57" s="206">
        <v>38.17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0.04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306.33</v>
      </c>
      <c r="L58" s="206">
        <v>1.95</v>
      </c>
      <c r="M58" s="206">
        <v>60.47</v>
      </c>
      <c r="N58" s="206">
        <v>49.35</v>
      </c>
      <c r="O58" s="206">
        <v>69.66</v>
      </c>
      <c r="P58" s="206">
        <v>19.38</v>
      </c>
      <c r="Q58" s="206">
        <v>0</v>
      </c>
      <c r="R58" s="206">
        <v>17.649999999999999</v>
      </c>
      <c r="S58" s="206">
        <v>11.44</v>
      </c>
      <c r="T58" s="206">
        <v>0</v>
      </c>
      <c r="U58" s="206">
        <v>49.86</v>
      </c>
      <c r="V58" s="206">
        <v>4.9400000000000004</v>
      </c>
      <c r="W58" s="206">
        <v>14.72</v>
      </c>
      <c r="X58" s="206">
        <v>62.41</v>
      </c>
      <c r="Y58" s="206">
        <v>0</v>
      </c>
      <c r="Z58" s="206">
        <v>58.88</v>
      </c>
      <c r="AA58" s="206">
        <v>38.17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0.04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313.07</v>
      </c>
      <c r="L59" s="206">
        <v>1.89</v>
      </c>
      <c r="M59" s="206">
        <v>60.47</v>
      </c>
      <c r="N59" s="206">
        <v>49.35</v>
      </c>
      <c r="O59" s="206">
        <v>69.66</v>
      </c>
      <c r="P59" s="206">
        <v>18.54</v>
      </c>
      <c r="Q59" s="206">
        <v>0</v>
      </c>
      <c r="R59" s="206">
        <v>17.649999999999999</v>
      </c>
      <c r="S59" s="206">
        <v>11.44</v>
      </c>
      <c r="T59" s="206">
        <v>0</v>
      </c>
      <c r="U59" s="206">
        <v>49.86</v>
      </c>
      <c r="V59" s="206">
        <v>4.9400000000000004</v>
      </c>
      <c r="W59" s="206">
        <v>14.72</v>
      </c>
      <c r="X59" s="206">
        <v>62.41</v>
      </c>
      <c r="Y59" s="206">
        <v>0</v>
      </c>
      <c r="Z59" s="206">
        <v>58.88</v>
      </c>
      <c r="AA59" s="206">
        <v>38.17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0.04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309.22000000000003</v>
      </c>
      <c r="L60" s="206">
        <v>1.89</v>
      </c>
      <c r="M60" s="206">
        <v>60.47</v>
      </c>
      <c r="N60" s="206">
        <v>49.35</v>
      </c>
      <c r="O60" s="206">
        <v>69.66</v>
      </c>
      <c r="P60" s="206">
        <v>17.71</v>
      </c>
      <c r="Q60" s="206">
        <v>0</v>
      </c>
      <c r="R60" s="206">
        <v>17.649999999999999</v>
      </c>
      <c r="S60" s="206">
        <v>11.44</v>
      </c>
      <c r="T60" s="206">
        <v>0</v>
      </c>
      <c r="U60" s="206">
        <v>49.86</v>
      </c>
      <c r="V60" s="206">
        <v>4.9400000000000004</v>
      </c>
      <c r="W60" s="206">
        <v>14.72</v>
      </c>
      <c r="X60" s="206">
        <v>62.41</v>
      </c>
      <c r="Y60" s="206">
        <v>0</v>
      </c>
      <c r="Z60" s="206">
        <v>58.88</v>
      </c>
      <c r="AA60" s="206">
        <v>38.17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0.04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1.89</v>
      </c>
      <c r="M61" s="206">
        <v>60.47</v>
      </c>
      <c r="N61" s="206">
        <v>49.35</v>
      </c>
      <c r="O61" s="206">
        <v>69.66</v>
      </c>
      <c r="P61" s="206">
        <v>16.87</v>
      </c>
      <c r="Q61" s="206">
        <v>0</v>
      </c>
      <c r="R61" s="206">
        <v>17.649999999999999</v>
      </c>
      <c r="S61" s="206">
        <v>11.02</v>
      </c>
      <c r="T61" s="206">
        <v>0</v>
      </c>
      <c r="U61" s="206">
        <v>49.86</v>
      </c>
      <c r="V61" s="206">
        <v>4.9400000000000004</v>
      </c>
      <c r="W61" s="206">
        <v>14.72</v>
      </c>
      <c r="X61" s="206">
        <v>62.41</v>
      </c>
      <c r="Y61" s="206">
        <v>0</v>
      </c>
      <c r="Z61" s="206">
        <v>58.88</v>
      </c>
      <c r="AA61" s="206">
        <v>38.17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0.04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1.89</v>
      </c>
      <c r="M62" s="206">
        <v>60.47</v>
      </c>
      <c r="N62" s="206">
        <v>49.35</v>
      </c>
      <c r="O62" s="206">
        <v>69.66</v>
      </c>
      <c r="P62" s="206">
        <v>16.3</v>
      </c>
      <c r="Q62" s="206">
        <v>0</v>
      </c>
      <c r="R62" s="206">
        <v>17.649999999999999</v>
      </c>
      <c r="S62" s="206">
        <v>11.02</v>
      </c>
      <c r="T62" s="206">
        <v>0</v>
      </c>
      <c r="U62" s="206">
        <v>49.86</v>
      </c>
      <c r="V62" s="206">
        <v>4.9400000000000004</v>
      </c>
      <c r="W62" s="206">
        <v>14.72</v>
      </c>
      <c r="X62" s="206">
        <v>62.41</v>
      </c>
      <c r="Y62" s="206">
        <v>0</v>
      </c>
      <c r="Z62" s="206">
        <v>58.88</v>
      </c>
      <c r="AA62" s="206">
        <v>38.17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0.04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288.02999999999997</v>
      </c>
      <c r="L63" s="206">
        <v>1.89</v>
      </c>
      <c r="M63" s="206">
        <v>60.47</v>
      </c>
      <c r="N63" s="206">
        <v>49.35</v>
      </c>
      <c r="O63" s="206">
        <v>69.66</v>
      </c>
      <c r="P63" s="206">
        <v>15.94</v>
      </c>
      <c r="Q63" s="206">
        <v>0</v>
      </c>
      <c r="R63" s="206">
        <v>17.649999999999999</v>
      </c>
      <c r="S63" s="206">
        <v>11.02</v>
      </c>
      <c r="T63" s="206">
        <v>0</v>
      </c>
      <c r="U63" s="206">
        <v>49.86</v>
      </c>
      <c r="V63" s="206">
        <v>4.93</v>
      </c>
      <c r="W63" s="206">
        <v>14.72</v>
      </c>
      <c r="X63" s="206">
        <v>62.41</v>
      </c>
      <c r="Y63" s="206">
        <v>0</v>
      </c>
      <c r="Z63" s="206">
        <v>58.88</v>
      </c>
      <c r="AA63" s="206">
        <v>38.17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0.04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296.7</v>
      </c>
      <c r="L64" s="206">
        <v>1.89</v>
      </c>
      <c r="M64" s="206">
        <v>60.47</v>
      </c>
      <c r="N64" s="206">
        <v>49.35</v>
      </c>
      <c r="O64" s="206">
        <v>69.66</v>
      </c>
      <c r="P64" s="206">
        <v>15.52</v>
      </c>
      <c r="Q64" s="206">
        <v>0</v>
      </c>
      <c r="R64" s="206">
        <v>17.649999999999999</v>
      </c>
      <c r="S64" s="206">
        <v>11.02</v>
      </c>
      <c r="T64" s="206">
        <v>0</v>
      </c>
      <c r="U64" s="206">
        <v>49.86</v>
      </c>
      <c r="V64" s="206">
        <v>4.93</v>
      </c>
      <c r="W64" s="206">
        <v>14.72</v>
      </c>
      <c r="X64" s="206">
        <v>62.41</v>
      </c>
      <c r="Y64" s="206">
        <v>0</v>
      </c>
      <c r="Z64" s="206">
        <v>58.88</v>
      </c>
      <c r="AA64" s="206">
        <v>38.17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0.04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314.04000000000002</v>
      </c>
      <c r="L65" s="206">
        <v>1.89</v>
      </c>
      <c r="M65" s="206">
        <v>60.47</v>
      </c>
      <c r="N65" s="206">
        <v>49.35</v>
      </c>
      <c r="O65" s="206">
        <v>69.66</v>
      </c>
      <c r="P65" s="206">
        <v>15.1</v>
      </c>
      <c r="Q65" s="206">
        <v>0</v>
      </c>
      <c r="R65" s="206">
        <v>17.649999999999999</v>
      </c>
      <c r="S65" s="206">
        <v>11.02</v>
      </c>
      <c r="T65" s="206">
        <v>0</v>
      </c>
      <c r="U65" s="206">
        <v>49.86</v>
      </c>
      <c r="V65" s="206">
        <v>4.93</v>
      </c>
      <c r="W65" s="206">
        <v>14.72</v>
      </c>
      <c r="X65" s="206">
        <v>62.41</v>
      </c>
      <c r="Y65" s="206">
        <v>0</v>
      </c>
      <c r="Z65" s="206">
        <v>58.87</v>
      </c>
      <c r="AA65" s="206">
        <v>38.17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0.04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303.44</v>
      </c>
      <c r="L66" s="206">
        <v>1.89</v>
      </c>
      <c r="M66" s="206">
        <v>60.47</v>
      </c>
      <c r="N66" s="206">
        <v>49.35</v>
      </c>
      <c r="O66" s="206">
        <v>69.66</v>
      </c>
      <c r="P66" s="206">
        <v>15.1</v>
      </c>
      <c r="Q66" s="206">
        <v>0</v>
      </c>
      <c r="R66" s="206">
        <v>17.649999999999999</v>
      </c>
      <c r="S66" s="206">
        <v>11.02</v>
      </c>
      <c r="T66" s="206">
        <v>0</v>
      </c>
      <c r="U66" s="206">
        <v>49.86</v>
      </c>
      <c r="V66" s="206">
        <v>4.93</v>
      </c>
      <c r="W66" s="206">
        <v>14.72</v>
      </c>
      <c r="X66" s="206">
        <v>62.41</v>
      </c>
      <c r="Y66" s="206">
        <v>0</v>
      </c>
      <c r="Z66" s="206">
        <v>58.87</v>
      </c>
      <c r="AA66" s="206">
        <v>38.17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0.04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315.97000000000003</v>
      </c>
      <c r="L67" s="206">
        <v>1.89</v>
      </c>
      <c r="M67" s="206">
        <v>60.47</v>
      </c>
      <c r="N67" s="206">
        <v>49.35</v>
      </c>
      <c r="O67" s="206">
        <v>69.66</v>
      </c>
      <c r="P67" s="206">
        <v>15.1</v>
      </c>
      <c r="Q67" s="206">
        <v>0</v>
      </c>
      <c r="R67" s="206">
        <v>17.649999999999999</v>
      </c>
      <c r="S67" s="206">
        <v>11.02</v>
      </c>
      <c r="T67" s="206">
        <v>0</v>
      </c>
      <c r="U67" s="206">
        <v>49.86</v>
      </c>
      <c r="V67" s="206">
        <v>4.93</v>
      </c>
      <c r="W67" s="206">
        <v>14.72</v>
      </c>
      <c r="X67" s="206">
        <v>62.41</v>
      </c>
      <c r="Y67" s="206">
        <v>0</v>
      </c>
      <c r="Z67" s="206">
        <v>58.87</v>
      </c>
      <c r="AA67" s="206">
        <v>38.17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0.04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321.74</v>
      </c>
      <c r="L68" s="206">
        <v>1.86</v>
      </c>
      <c r="M68" s="206">
        <v>60.47</v>
      </c>
      <c r="N68" s="206">
        <v>49.35</v>
      </c>
      <c r="O68" s="206">
        <v>69.66</v>
      </c>
      <c r="P68" s="206">
        <v>15.1</v>
      </c>
      <c r="Q68" s="206">
        <v>0</v>
      </c>
      <c r="R68" s="206">
        <v>17.649999999999999</v>
      </c>
      <c r="S68" s="206">
        <v>11.02</v>
      </c>
      <c r="T68" s="206">
        <v>0</v>
      </c>
      <c r="U68" s="206">
        <v>49.86</v>
      </c>
      <c r="V68" s="206">
        <v>4.93</v>
      </c>
      <c r="W68" s="206">
        <v>14.72</v>
      </c>
      <c r="X68" s="206">
        <v>62.41</v>
      </c>
      <c r="Y68" s="206">
        <v>0</v>
      </c>
      <c r="Z68" s="206">
        <v>58.87</v>
      </c>
      <c r="AA68" s="206">
        <v>38.17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0.04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306.33</v>
      </c>
      <c r="L69" s="206">
        <v>1.86</v>
      </c>
      <c r="M69" s="206">
        <v>60.47</v>
      </c>
      <c r="N69" s="206">
        <v>49.35</v>
      </c>
      <c r="O69" s="206">
        <v>69.66</v>
      </c>
      <c r="P69" s="206">
        <v>15.1</v>
      </c>
      <c r="Q69" s="206">
        <v>0</v>
      </c>
      <c r="R69" s="206">
        <v>17.649999999999999</v>
      </c>
      <c r="S69" s="206">
        <v>11.02</v>
      </c>
      <c r="T69" s="206">
        <v>0</v>
      </c>
      <c r="U69" s="206">
        <v>49.86</v>
      </c>
      <c r="V69" s="206">
        <v>4.93</v>
      </c>
      <c r="W69" s="206">
        <v>14.72</v>
      </c>
      <c r="X69" s="206">
        <v>62.41</v>
      </c>
      <c r="Y69" s="206">
        <v>0</v>
      </c>
      <c r="Z69" s="206">
        <v>58.87</v>
      </c>
      <c r="AA69" s="206">
        <v>38.17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0.04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291.88</v>
      </c>
      <c r="L70" s="206">
        <v>1.86</v>
      </c>
      <c r="M70" s="206">
        <v>60.47</v>
      </c>
      <c r="N70" s="206">
        <v>49.35</v>
      </c>
      <c r="O70" s="206">
        <v>69.66</v>
      </c>
      <c r="P70" s="206">
        <v>15.1</v>
      </c>
      <c r="Q70" s="206">
        <v>0</v>
      </c>
      <c r="R70" s="206">
        <v>17.649999999999999</v>
      </c>
      <c r="S70" s="206">
        <v>11.02</v>
      </c>
      <c r="T70" s="206">
        <v>0</v>
      </c>
      <c r="U70" s="206">
        <v>49.86</v>
      </c>
      <c r="V70" s="206">
        <v>4.93</v>
      </c>
      <c r="W70" s="206">
        <v>14.72</v>
      </c>
      <c r="X70" s="206">
        <v>62.41</v>
      </c>
      <c r="Y70" s="206">
        <v>0</v>
      </c>
      <c r="Z70" s="206">
        <v>58.87</v>
      </c>
      <c r="AA70" s="206">
        <v>38.17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0.04</v>
      </c>
      <c r="AM70" s="206">
        <v>0</v>
      </c>
      <c r="AN70" s="206">
        <v>0</v>
      </c>
      <c r="AO70" s="206">
        <v>0</v>
      </c>
      <c r="AP70" s="206">
        <v>0</v>
      </c>
      <c r="AQ70" s="206">
        <v>44.15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357.07</v>
      </c>
      <c r="L71" s="206">
        <v>1.86</v>
      </c>
      <c r="M71" s="206">
        <v>60.47</v>
      </c>
      <c r="N71" s="206">
        <v>49.35</v>
      </c>
      <c r="O71" s="206">
        <v>69.66</v>
      </c>
      <c r="P71" s="206">
        <v>18.18</v>
      </c>
      <c r="Q71" s="206">
        <v>0</v>
      </c>
      <c r="R71" s="206">
        <v>17.649999999999999</v>
      </c>
      <c r="S71" s="206">
        <v>11.02</v>
      </c>
      <c r="T71" s="206">
        <v>0</v>
      </c>
      <c r="U71" s="206">
        <v>49.86</v>
      </c>
      <c r="V71" s="206">
        <v>4.93</v>
      </c>
      <c r="W71" s="206">
        <v>14.72</v>
      </c>
      <c r="X71" s="206">
        <v>62.41</v>
      </c>
      <c r="Y71" s="206">
        <v>0</v>
      </c>
      <c r="Z71" s="206">
        <v>58.87</v>
      </c>
      <c r="AA71" s="206">
        <v>38.17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0.04</v>
      </c>
      <c r="AM71" s="206">
        <v>0</v>
      </c>
      <c r="AN71" s="206">
        <v>0</v>
      </c>
      <c r="AO71" s="206">
        <v>0</v>
      </c>
      <c r="AP71" s="206">
        <v>0</v>
      </c>
      <c r="AQ71" s="206">
        <v>32.770000000000003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386.28</v>
      </c>
      <c r="L72" s="206">
        <v>1.86</v>
      </c>
      <c r="M72" s="206">
        <v>60.47</v>
      </c>
      <c r="N72" s="206">
        <v>49.35</v>
      </c>
      <c r="O72" s="206">
        <v>69.66</v>
      </c>
      <c r="P72" s="206">
        <v>18.18</v>
      </c>
      <c r="Q72" s="206">
        <v>0</v>
      </c>
      <c r="R72" s="206">
        <v>17.649999999999999</v>
      </c>
      <c r="S72" s="206">
        <v>11.02</v>
      </c>
      <c r="T72" s="206">
        <v>0</v>
      </c>
      <c r="U72" s="206">
        <v>49.86</v>
      </c>
      <c r="V72" s="206">
        <v>4.93</v>
      </c>
      <c r="W72" s="206">
        <v>14.72</v>
      </c>
      <c r="X72" s="206">
        <v>62.41</v>
      </c>
      <c r="Y72" s="206">
        <v>0</v>
      </c>
      <c r="Z72" s="206">
        <v>58.87</v>
      </c>
      <c r="AA72" s="206">
        <v>38.17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0.04</v>
      </c>
      <c r="AM72" s="206">
        <v>0</v>
      </c>
      <c r="AN72" s="206">
        <v>0</v>
      </c>
      <c r="AO72" s="206">
        <v>0</v>
      </c>
      <c r="AP72" s="206">
        <v>0</v>
      </c>
      <c r="AQ72" s="206">
        <v>24.9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391.1</v>
      </c>
      <c r="L73" s="206">
        <v>1.86</v>
      </c>
      <c r="M73" s="206">
        <v>60.47</v>
      </c>
      <c r="N73" s="206">
        <v>49.35</v>
      </c>
      <c r="O73" s="206">
        <v>69.66</v>
      </c>
      <c r="P73" s="206">
        <v>18.18</v>
      </c>
      <c r="Q73" s="206">
        <v>0</v>
      </c>
      <c r="R73" s="206">
        <v>17.649999999999999</v>
      </c>
      <c r="S73" s="206">
        <v>11.02</v>
      </c>
      <c r="T73" s="206">
        <v>0</v>
      </c>
      <c r="U73" s="206">
        <v>49.86</v>
      </c>
      <c r="V73" s="206">
        <v>4.93</v>
      </c>
      <c r="W73" s="206">
        <v>14.72</v>
      </c>
      <c r="X73" s="206">
        <v>62.41</v>
      </c>
      <c r="Y73" s="206">
        <v>0</v>
      </c>
      <c r="Z73" s="206">
        <v>58.87</v>
      </c>
      <c r="AA73" s="206">
        <v>38.17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0.04</v>
      </c>
      <c r="AM73" s="206">
        <v>0</v>
      </c>
      <c r="AN73" s="206">
        <v>0</v>
      </c>
      <c r="AO73" s="206">
        <v>0</v>
      </c>
      <c r="AP73" s="206">
        <v>0</v>
      </c>
      <c r="AQ73" s="206">
        <v>11.44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399.77</v>
      </c>
      <c r="L74" s="206">
        <v>1.86</v>
      </c>
      <c r="M74" s="206">
        <v>60.47</v>
      </c>
      <c r="N74" s="206">
        <v>49.35</v>
      </c>
      <c r="O74" s="206">
        <v>69.66</v>
      </c>
      <c r="P74" s="206">
        <v>18.18</v>
      </c>
      <c r="Q74" s="206">
        <v>0</v>
      </c>
      <c r="R74" s="206">
        <v>17.649999999999999</v>
      </c>
      <c r="S74" s="206">
        <v>11.02</v>
      </c>
      <c r="T74" s="206">
        <v>0</v>
      </c>
      <c r="U74" s="206">
        <v>49.86</v>
      </c>
      <c r="V74" s="206">
        <v>4.93</v>
      </c>
      <c r="W74" s="206">
        <v>14.72</v>
      </c>
      <c r="X74" s="206">
        <v>62.41</v>
      </c>
      <c r="Y74" s="206">
        <v>0</v>
      </c>
      <c r="Z74" s="206">
        <v>58.87</v>
      </c>
      <c r="AA74" s="206">
        <v>38.17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0.04</v>
      </c>
      <c r="AM74" s="206">
        <v>0</v>
      </c>
      <c r="AN74" s="206">
        <v>0</v>
      </c>
      <c r="AO74" s="206">
        <v>0</v>
      </c>
      <c r="AP74" s="206">
        <v>0</v>
      </c>
      <c r="AQ74" s="206">
        <v>2.23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483.2</v>
      </c>
      <c r="L75" s="206">
        <v>1.86</v>
      </c>
      <c r="M75" s="206">
        <v>60.47</v>
      </c>
      <c r="N75" s="206">
        <v>49.35</v>
      </c>
      <c r="O75" s="206">
        <v>69.66</v>
      </c>
      <c r="P75" s="206">
        <v>18.18</v>
      </c>
      <c r="Q75" s="206">
        <v>0</v>
      </c>
      <c r="R75" s="206">
        <v>17.649999999999999</v>
      </c>
      <c r="S75" s="206">
        <v>11.02</v>
      </c>
      <c r="T75" s="206">
        <v>0</v>
      </c>
      <c r="U75" s="206">
        <v>49.86</v>
      </c>
      <c r="V75" s="206">
        <v>4.93</v>
      </c>
      <c r="W75" s="206">
        <v>14.72</v>
      </c>
      <c r="X75" s="206">
        <v>62.41</v>
      </c>
      <c r="Y75" s="206">
        <v>0</v>
      </c>
      <c r="Z75" s="206">
        <v>58.87</v>
      </c>
      <c r="AA75" s="206">
        <v>38.17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492.41</v>
      </c>
      <c r="L76" s="206">
        <v>1.86</v>
      </c>
      <c r="M76" s="206">
        <v>60.47</v>
      </c>
      <c r="N76" s="206">
        <v>49.35</v>
      </c>
      <c r="O76" s="206">
        <v>69.66</v>
      </c>
      <c r="P76" s="206">
        <v>18.18</v>
      </c>
      <c r="Q76" s="206">
        <v>0</v>
      </c>
      <c r="R76" s="206">
        <v>17.649999999999999</v>
      </c>
      <c r="S76" s="206">
        <v>11.02</v>
      </c>
      <c r="T76" s="206">
        <v>0</v>
      </c>
      <c r="U76" s="206">
        <v>49.86</v>
      </c>
      <c r="V76" s="206">
        <v>4.93</v>
      </c>
      <c r="W76" s="206">
        <v>14.72</v>
      </c>
      <c r="X76" s="206">
        <v>62.41</v>
      </c>
      <c r="Y76" s="206">
        <v>0</v>
      </c>
      <c r="Z76" s="206">
        <v>58.87</v>
      </c>
      <c r="AA76" s="206">
        <v>38.17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492.41</v>
      </c>
      <c r="L77" s="206">
        <v>1.86</v>
      </c>
      <c r="M77" s="206">
        <v>60.47</v>
      </c>
      <c r="N77" s="206">
        <v>49.35</v>
      </c>
      <c r="O77" s="206">
        <v>69.66</v>
      </c>
      <c r="P77" s="206">
        <v>18.18</v>
      </c>
      <c r="Q77" s="206">
        <v>0</v>
      </c>
      <c r="R77" s="206">
        <v>17.649999999999999</v>
      </c>
      <c r="S77" s="206">
        <v>11.02</v>
      </c>
      <c r="T77" s="206">
        <v>0</v>
      </c>
      <c r="U77" s="206">
        <v>49.86</v>
      </c>
      <c r="V77" s="206">
        <v>4.93</v>
      </c>
      <c r="W77" s="206">
        <v>14.72</v>
      </c>
      <c r="X77" s="206">
        <v>62.41</v>
      </c>
      <c r="Y77" s="206">
        <v>0</v>
      </c>
      <c r="Z77" s="206">
        <v>58.87</v>
      </c>
      <c r="AA77" s="206">
        <v>38.17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492.41</v>
      </c>
      <c r="L78" s="206">
        <v>1.86</v>
      </c>
      <c r="M78" s="206">
        <v>60.47</v>
      </c>
      <c r="N78" s="206">
        <v>49.35</v>
      </c>
      <c r="O78" s="206">
        <v>69.66</v>
      </c>
      <c r="P78" s="206">
        <v>18.18</v>
      </c>
      <c r="Q78" s="206">
        <v>0</v>
      </c>
      <c r="R78" s="206">
        <v>17.649999999999999</v>
      </c>
      <c r="S78" s="206">
        <v>11.02</v>
      </c>
      <c r="T78" s="206">
        <v>0</v>
      </c>
      <c r="U78" s="206">
        <v>49.86</v>
      </c>
      <c r="V78" s="206">
        <v>4.93</v>
      </c>
      <c r="W78" s="206">
        <v>14.72</v>
      </c>
      <c r="X78" s="206">
        <v>62.41</v>
      </c>
      <c r="Y78" s="206">
        <v>0</v>
      </c>
      <c r="Z78" s="206">
        <v>58.87</v>
      </c>
      <c r="AA78" s="206">
        <v>38.17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492.41</v>
      </c>
      <c r="L79" s="206">
        <v>9.09</v>
      </c>
      <c r="M79" s="206">
        <v>60.47</v>
      </c>
      <c r="N79" s="206">
        <v>49.35</v>
      </c>
      <c r="O79" s="206">
        <v>69.66</v>
      </c>
      <c r="P79" s="206">
        <v>18.18</v>
      </c>
      <c r="Q79" s="206">
        <v>0</v>
      </c>
      <c r="R79" s="206">
        <v>17.649999999999999</v>
      </c>
      <c r="S79" s="206">
        <v>11.02</v>
      </c>
      <c r="T79" s="206">
        <v>0</v>
      </c>
      <c r="U79" s="206">
        <v>49.86</v>
      </c>
      <c r="V79" s="206">
        <v>4.93</v>
      </c>
      <c r="W79" s="206">
        <v>9.81</v>
      </c>
      <c r="X79" s="206">
        <v>62.41</v>
      </c>
      <c r="Y79" s="206">
        <v>0</v>
      </c>
      <c r="Z79" s="206">
        <v>58.87</v>
      </c>
      <c r="AA79" s="206">
        <v>38.17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492.41</v>
      </c>
      <c r="L80" s="206">
        <v>9.09</v>
      </c>
      <c r="M80" s="206">
        <v>60.47</v>
      </c>
      <c r="N80" s="206">
        <v>49.35</v>
      </c>
      <c r="O80" s="206">
        <v>69.66</v>
      </c>
      <c r="P80" s="206">
        <v>18.18</v>
      </c>
      <c r="Q80" s="206">
        <v>0</v>
      </c>
      <c r="R80" s="206">
        <v>17.649999999999999</v>
      </c>
      <c r="S80" s="206">
        <v>11.02</v>
      </c>
      <c r="T80" s="206">
        <v>0</v>
      </c>
      <c r="U80" s="206">
        <v>49.86</v>
      </c>
      <c r="V80" s="206">
        <v>4.93</v>
      </c>
      <c r="W80" s="206">
        <v>9.81</v>
      </c>
      <c r="X80" s="206">
        <v>62.41</v>
      </c>
      <c r="Y80" s="206">
        <v>0</v>
      </c>
      <c r="Z80" s="206">
        <v>58.87</v>
      </c>
      <c r="AA80" s="206">
        <v>38.17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492.41</v>
      </c>
      <c r="L81" s="206">
        <v>9.09</v>
      </c>
      <c r="M81" s="206">
        <v>60.47</v>
      </c>
      <c r="N81" s="206">
        <v>49.35</v>
      </c>
      <c r="O81" s="206">
        <v>69.66</v>
      </c>
      <c r="P81" s="206">
        <v>18.18</v>
      </c>
      <c r="Q81" s="206">
        <v>0</v>
      </c>
      <c r="R81" s="206">
        <v>17.649999999999999</v>
      </c>
      <c r="S81" s="206">
        <v>11.02</v>
      </c>
      <c r="T81" s="206">
        <v>0</v>
      </c>
      <c r="U81" s="206">
        <v>49.86</v>
      </c>
      <c r="V81" s="206">
        <v>4.93</v>
      </c>
      <c r="W81" s="206">
        <v>9.81</v>
      </c>
      <c r="X81" s="206">
        <v>62.41</v>
      </c>
      <c r="Y81" s="206">
        <v>0</v>
      </c>
      <c r="Z81" s="206">
        <v>58.87</v>
      </c>
      <c r="AA81" s="206">
        <v>38.17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492.41</v>
      </c>
      <c r="L82" s="206">
        <v>9.09</v>
      </c>
      <c r="M82" s="206">
        <v>60.47</v>
      </c>
      <c r="N82" s="206">
        <v>49.35</v>
      </c>
      <c r="O82" s="206">
        <v>69.66</v>
      </c>
      <c r="P82" s="206">
        <v>18.18</v>
      </c>
      <c r="Q82" s="206">
        <v>0</v>
      </c>
      <c r="R82" s="206">
        <v>17.649999999999999</v>
      </c>
      <c r="S82" s="206">
        <v>11.02</v>
      </c>
      <c r="T82" s="206">
        <v>0</v>
      </c>
      <c r="U82" s="206">
        <v>49.86</v>
      </c>
      <c r="V82" s="206">
        <v>4.93</v>
      </c>
      <c r="W82" s="206">
        <v>9.81</v>
      </c>
      <c r="X82" s="206">
        <v>62.41</v>
      </c>
      <c r="Y82" s="206">
        <v>0</v>
      </c>
      <c r="Z82" s="206">
        <v>58.87</v>
      </c>
      <c r="AA82" s="206">
        <v>38.17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492.41</v>
      </c>
      <c r="L83" s="206">
        <v>9.09</v>
      </c>
      <c r="M83" s="206">
        <v>60.47</v>
      </c>
      <c r="N83" s="206">
        <v>49.35</v>
      </c>
      <c r="O83" s="206">
        <v>69.66</v>
      </c>
      <c r="P83" s="206">
        <v>18.18</v>
      </c>
      <c r="Q83" s="206">
        <v>0</v>
      </c>
      <c r="R83" s="206">
        <v>17.649999999999999</v>
      </c>
      <c r="S83" s="206">
        <v>11.02</v>
      </c>
      <c r="T83" s="206">
        <v>0</v>
      </c>
      <c r="U83" s="206">
        <v>49.86</v>
      </c>
      <c r="V83" s="206">
        <v>4.93</v>
      </c>
      <c r="W83" s="206">
        <v>9.81</v>
      </c>
      <c r="X83" s="206">
        <v>62.41</v>
      </c>
      <c r="Y83" s="206">
        <v>0</v>
      </c>
      <c r="Z83" s="206">
        <v>58.87</v>
      </c>
      <c r="AA83" s="206">
        <v>38.17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492.41</v>
      </c>
      <c r="L84" s="206">
        <v>9.09</v>
      </c>
      <c r="M84" s="206">
        <v>60.47</v>
      </c>
      <c r="N84" s="206">
        <v>49.35</v>
      </c>
      <c r="O84" s="206">
        <v>69.66</v>
      </c>
      <c r="P84" s="206">
        <v>18.18</v>
      </c>
      <c r="Q84" s="206">
        <v>0</v>
      </c>
      <c r="R84" s="206">
        <v>17.649999999999999</v>
      </c>
      <c r="S84" s="206">
        <v>11.02</v>
      </c>
      <c r="T84" s="206">
        <v>0</v>
      </c>
      <c r="U84" s="206">
        <v>49.86</v>
      </c>
      <c r="V84" s="206">
        <v>4.93</v>
      </c>
      <c r="W84" s="206">
        <v>9.81</v>
      </c>
      <c r="X84" s="206">
        <v>62.41</v>
      </c>
      <c r="Y84" s="206">
        <v>0</v>
      </c>
      <c r="Z84" s="206">
        <v>58.87</v>
      </c>
      <c r="AA84" s="206">
        <v>38.17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492.41</v>
      </c>
      <c r="L85" s="206">
        <v>9.09</v>
      </c>
      <c r="M85" s="206">
        <v>60.47</v>
      </c>
      <c r="N85" s="206">
        <v>49.35</v>
      </c>
      <c r="O85" s="206">
        <v>69.66</v>
      </c>
      <c r="P85" s="206">
        <v>18.57</v>
      </c>
      <c r="Q85" s="206">
        <v>0</v>
      </c>
      <c r="R85" s="206">
        <v>17.649999999999999</v>
      </c>
      <c r="S85" s="206">
        <v>11.02</v>
      </c>
      <c r="T85" s="206">
        <v>0</v>
      </c>
      <c r="U85" s="206">
        <v>49.86</v>
      </c>
      <c r="V85" s="206">
        <v>4.93</v>
      </c>
      <c r="W85" s="206">
        <v>10.11</v>
      </c>
      <c r="X85" s="206">
        <v>62.41</v>
      </c>
      <c r="Y85" s="206">
        <v>0</v>
      </c>
      <c r="Z85" s="206">
        <v>58.87</v>
      </c>
      <c r="AA85" s="206">
        <v>38.17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492.41</v>
      </c>
      <c r="L86" s="206">
        <v>9.09</v>
      </c>
      <c r="M86" s="206">
        <v>60.47</v>
      </c>
      <c r="N86" s="206">
        <v>49.35</v>
      </c>
      <c r="O86" s="206">
        <v>69.66</v>
      </c>
      <c r="P86" s="206">
        <v>18.989999999999998</v>
      </c>
      <c r="Q86" s="206">
        <v>0</v>
      </c>
      <c r="R86" s="206">
        <v>17.649999999999999</v>
      </c>
      <c r="S86" s="206">
        <v>11.02</v>
      </c>
      <c r="T86" s="206">
        <v>0</v>
      </c>
      <c r="U86" s="206">
        <v>49.86</v>
      </c>
      <c r="V86" s="206">
        <v>4.93</v>
      </c>
      <c r="W86" s="206">
        <v>10.11</v>
      </c>
      <c r="X86" s="206">
        <v>62.41</v>
      </c>
      <c r="Y86" s="206">
        <v>0</v>
      </c>
      <c r="Z86" s="206">
        <v>58.87</v>
      </c>
      <c r="AA86" s="206">
        <v>38.17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492.41</v>
      </c>
      <c r="L87" s="206">
        <v>9.09</v>
      </c>
      <c r="M87" s="206">
        <v>60.47</v>
      </c>
      <c r="N87" s="206">
        <v>49.35</v>
      </c>
      <c r="O87" s="206">
        <v>69.66</v>
      </c>
      <c r="P87" s="206">
        <v>19.36</v>
      </c>
      <c r="Q87" s="206">
        <v>0</v>
      </c>
      <c r="R87" s="206">
        <v>17.649999999999999</v>
      </c>
      <c r="S87" s="206">
        <v>11.02</v>
      </c>
      <c r="T87" s="206">
        <v>0</v>
      </c>
      <c r="U87" s="206">
        <v>49.86</v>
      </c>
      <c r="V87" s="206">
        <v>4.93</v>
      </c>
      <c r="W87" s="206">
        <v>9.81</v>
      </c>
      <c r="X87" s="206">
        <v>62.41</v>
      </c>
      <c r="Y87" s="206">
        <v>0</v>
      </c>
      <c r="Z87" s="206">
        <v>58.87</v>
      </c>
      <c r="AA87" s="206">
        <v>38.17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492.41</v>
      </c>
      <c r="L88" s="206">
        <v>9.09</v>
      </c>
      <c r="M88" s="206">
        <v>60.47</v>
      </c>
      <c r="N88" s="206">
        <v>49.35</v>
      </c>
      <c r="O88" s="206">
        <v>69.66</v>
      </c>
      <c r="P88" s="206">
        <v>19.38</v>
      </c>
      <c r="Q88" s="206">
        <v>0</v>
      </c>
      <c r="R88" s="206">
        <v>17.649999999999999</v>
      </c>
      <c r="S88" s="206">
        <v>11.02</v>
      </c>
      <c r="T88" s="206">
        <v>0</v>
      </c>
      <c r="U88" s="206">
        <v>49.86</v>
      </c>
      <c r="V88" s="206">
        <v>4.93</v>
      </c>
      <c r="W88" s="206">
        <v>9.81</v>
      </c>
      <c r="X88" s="206">
        <v>62.41</v>
      </c>
      <c r="Y88" s="206">
        <v>0</v>
      </c>
      <c r="Z88" s="206">
        <v>58.87</v>
      </c>
      <c r="AA88" s="206">
        <v>38.17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492.41</v>
      </c>
      <c r="L89" s="206">
        <v>9.44</v>
      </c>
      <c r="M89" s="206">
        <v>60.47</v>
      </c>
      <c r="N89" s="206">
        <v>49.35</v>
      </c>
      <c r="O89" s="206">
        <v>69.66</v>
      </c>
      <c r="P89" s="206">
        <v>19.38</v>
      </c>
      <c r="Q89" s="206">
        <v>0</v>
      </c>
      <c r="R89" s="206">
        <v>17.649999999999999</v>
      </c>
      <c r="S89" s="206">
        <v>11.02</v>
      </c>
      <c r="T89" s="206">
        <v>0</v>
      </c>
      <c r="U89" s="206">
        <v>49.86</v>
      </c>
      <c r="V89" s="206">
        <v>4.93</v>
      </c>
      <c r="W89" s="206">
        <v>9.81</v>
      </c>
      <c r="X89" s="206">
        <v>62.41</v>
      </c>
      <c r="Y89" s="206">
        <v>0</v>
      </c>
      <c r="Z89" s="206">
        <v>58.87</v>
      </c>
      <c r="AA89" s="206">
        <v>38.17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492.41</v>
      </c>
      <c r="L90" s="206">
        <v>9.09</v>
      </c>
      <c r="M90" s="206">
        <v>60.47</v>
      </c>
      <c r="N90" s="206">
        <v>49.35</v>
      </c>
      <c r="O90" s="206">
        <v>69.66</v>
      </c>
      <c r="P90" s="206">
        <v>19.38</v>
      </c>
      <c r="Q90" s="206">
        <v>0</v>
      </c>
      <c r="R90" s="206">
        <v>17.649999999999999</v>
      </c>
      <c r="S90" s="206">
        <v>11.02</v>
      </c>
      <c r="T90" s="206">
        <v>0</v>
      </c>
      <c r="U90" s="206">
        <v>49.86</v>
      </c>
      <c r="V90" s="206">
        <v>4.93</v>
      </c>
      <c r="W90" s="206">
        <v>9.81</v>
      </c>
      <c r="X90" s="206">
        <v>62.41</v>
      </c>
      <c r="Y90" s="206">
        <v>0</v>
      </c>
      <c r="Z90" s="206">
        <v>58.87</v>
      </c>
      <c r="AA90" s="206">
        <v>38.17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492.41</v>
      </c>
      <c r="L91" s="206">
        <v>9.09</v>
      </c>
      <c r="M91" s="206">
        <v>60.47</v>
      </c>
      <c r="N91" s="206">
        <v>49.35</v>
      </c>
      <c r="O91" s="206">
        <v>69.66</v>
      </c>
      <c r="P91" s="206">
        <v>19.38</v>
      </c>
      <c r="Q91" s="206">
        <v>0</v>
      </c>
      <c r="R91" s="206">
        <v>17.649999999999999</v>
      </c>
      <c r="S91" s="206">
        <v>11.02</v>
      </c>
      <c r="T91" s="206">
        <v>0</v>
      </c>
      <c r="U91" s="206">
        <v>49.86</v>
      </c>
      <c r="V91" s="206">
        <v>4.93</v>
      </c>
      <c r="W91" s="206">
        <v>14.23</v>
      </c>
      <c r="X91" s="206">
        <v>62.41</v>
      </c>
      <c r="Y91" s="206">
        <v>0</v>
      </c>
      <c r="Z91" s="206">
        <v>58.87</v>
      </c>
      <c r="AA91" s="206">
        <v>38.17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492.41</v>
      </c>
      <c r="L92" s="206">
        <v>9.09</v>
      </c>
      <c r="M92" s="206">
        <v>60.47</v>
      </c>
      <c r="N92" s="206">
        <v>49.35</v>
      </c>
      <c r="O92" s="206">
        <v>69.66</v>
      </c>
      <c r="P92" s="206">
        <v>19.38</v>
      </c>
      <c r="Q92" s="206">
        <v>0</v>
      </c>
      <c r="R92" s="206">
        <v>17.649999999999999</v>
      </c>
      <c r="S92" s="206">
        <v>11.02</v>
      </c>
      <c r="T92" s="206">
        <v>0</v>
      </c>
      <c r="U92" s="206">
        <v>49.86</v>
      </c>
      <c r="V92" s="206">
        <v>4.93</v>
      </c>
      <c r="W92" s="206">
        <v>14.23</v>
      </c>
      <c r="X92" s="206">
        <v>62.41</v>
      </c>
      <c r="Y92" s="206">
        <v>0</v>
      </c>
      <c r="Z92" s="206">
        <v>58.87</v>
      </c>
      <c r="AA92" s="206">
        <v>38.17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492.41</v>
      </c>
      <c r="L93" s="206">
        <v>9.09</v>
      </c>
      <c r="M93" s="206">
        <v>60.47</v>
      </c>
      <c r="N93" s="206">
        <v>49.35</v>
      </c>
      <c r="O93" s="206">
        <v>69.66</v>
      </c>
      <c r="P93" s="206">
        <v>19.38</v>
      </c>
      <c r="Q93" s="206">
        <v>0</v>
      </c>
      <c r="R93" s="206">
        <v>17.649999999999999</v>
      </c>
      <c r="S93" s="206">
        <v>11.02</v>
      </c>
      <c r="T93" s="206">
        <v>0</v>
      </c>
      <c r="U93" s="206">
        <v>49.86</v>
      </c>
      <c r="V93" s="206">
        <v>4.93</v>
      </c>
      <c r="W93" s="206">
        <v>14.23</v>
      </c>
      <c r="X93" s="206">
        <v>62.41</v>
      </c>
      <c r="Y93" s="206">
        <v>0</v>
      </c>
      <c r="Z93" s="206">
        <v>58.87</v>
      </c>
      <c r="AA93" s="206">
        <v>38.17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492.41</v>
      </c>
      <c r="L94" s="206">
        <v>9.09</v>
      </c>
      <c r="M94" s="206">
        <v>60.47</v>
      </c>
      <c r="N94" s="206">
        <v>49.35</v>
      </c>
      <c r="O94" s="206">
        <v>69.66</v>
      </c>
      <c r="P94" s="206">
        <v>19.38</v>
      </c>
      <c r="Q94" s="206">
        <v>0</v>
      </c>
      <c r="R94" s="206">
        <v>17.649999999999999</v>
      </c>
      <c r="S94" s="206">
        <v>11.02</v>
      </c>
      <c r="T94" s="206">
        <v>0</v>
      </c>
      <c r="U94" s="206">
        <v>49.86</v>
      </c>
      <c r="V94" s="206">
        <v>4.93</v>
      </c>
      <c r="W94" s="206">
        <v>14.23</v>
      </c>
      <c r="X94" s="206">
        <v>62.41</v>
      </c>
      <c r="Y94" s="206">
        <v>0</v>
      </c>
      <c r="Z94" s="206">
        <v>58.87</v>
      </c>
      <c r="AA94" s="206">
        <v>38.17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492.41</v>
      </c>
      <c r="L95" s="206">
        <v>9.1199999999999992</v>
      </c>
      <c r="M95" s="206">
        <v>60.47</v>
      </c>
      <c r="N95" s="206">
        <v>49.35</v>
      </c>
      <c r="O95" s="206">
        <v>69.66</v>
      </c>
      <c r="P95" s="206">
        <v>19.38</v>
      </c>
      <c r="Q95" s="206">
        <v>0</v>
      </c>
      <c r="R95" s="206">
        <v>17.649999999999999</v>
      </c>
      <c r="S95" s="206">
        <v>11.02</v>
      </c>
      <c r="T95" s="206">
        <v>0</v>
      </c>
      <c r="U95" s="206">
        <v>49.86</v>
      </c>
      <c r="V95" s="206">
        <v>4.93</v>
      </c>
      <c r="W95" s="206">
        <v>10.56</v>
      </c>
      <c r="X95" s="206">
        <v>62.41</v>
      </c>
      <c r="Y95" s="206">
        <v>0</v>
      </c>
      <c r="Z95" s="206">
        <v>58.88</v>
      </c>
      <c r="AA95" s="206">
        <v>38.17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492.41</v>
      </c>
      <c r="L96" s="206">
        <v>9.1199999999999992</v>
      </c>
      <c r="M96" s="206">
        <v>60.47</v>
      </c>
      <c r="N96" s="206">
        <v>49.35</v>
      </c>
      <c r="O96" s="206">
        <v>69.66</v>
      </c>
      <c r="P96" s="206">
        <v>19.38</v>
      </c>
      <c r="Q96" s="206">
        <v>0</v>
      </c>
      <c r="R96" s="206">
        <v>17.649999999999999</v>
      </c>
      <c r="S96" s="206">
        <v>11.02</v>
      </c>
      <c r="T96" s="206">
        <v>0</v>
      </c>
      <c r="U96" s="206">
        <v>49.86</v>
      </c>
      <c r="V96" s="206">
        <v>4.93</v>
      </c>
      <c r="W96" s="206">
        <v>12.25</v>
      </c>
      <c r="X96" s="206">
        <v>62.41</v>
      </c>
      <c r="Y96" s="206">
        <v>0</v>
      </c>
      <c r="Z96" s="206">
        <v>58.88</v>
      </c>
      <c r="AA96" s="206">
        <v>38.17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492.41</v>
      </c>
      <c r="L97" s="206">
        <v>9.1199999999999992</v>
      </c>
      <c r="M97" s="206">
        <v>60.47</v>
      </c>
      <c r="N97" s="206">
        <v>49.35</v>
      </c>
      <c r="O97" s="206">
        <v>69.66</v>
      </c>
      <c r="P97" s="206">
        <v>19.38</v>
      </c>
      <c r="Q97" s="206">
        <v>0</v>
      </c>
      <c r="R97" s="206">
        <v>17.649999999999999</v>
      </c>
      <c r="S97" s="206">
        <v>11.02</v>
      </c>
      <c r="T97" s="206">
        <v>0</v>
      </c>
      <c r="U97" s="206">
        <v>49.86</v>
      </c>
      <c r="V97" s="206">
        <v>4.93</v>
      </c>
      <c r="W97" s="206">
        <v>14.72</v>
      </c>
      <c r="X97" s="206">
        <v>62.41</v>
      </c>
      <c r="Y97" s="206">
        <v>0</v>
      </c>
      <c r="Z97" s="206">
        <v>58.88</v>
      </c>
      <c r="AA97" s="206">
        <v>38.17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492.41</v>
      </c>
      <c r="L98" s="206">
        <v>9.1199999999999992</v>
      </c>
      <c r="M98" s="206">
        <v>60.47</v>
      </c>
      <c r="N98" s="206">
        <v>49.35</v>
      </c>
      <c r="O98" s="206">
        <v>69.66</v>
      </c>
      <c r="P98" s="206">
        <v>19.38</v>
      </c>
      <c r="Q98" s="206">
        <v>0</v>
      </c>
      <c r="R98" s="206">
        <v>17.649999999999999</v>
      </c>
      <c r="S98" s="206">
        <v>11.02</v>
      </c>
      <c r="T98" s="206">
        <v>0</v>
      </c>
      <c r="U98" s="206">
        <v>49.86</v>
      </c>
      <c r="V98" s="206">
        <v>4.93</v>
      </c>
      <c r="W98" s="206">
        <v>14.72</v>
      </c>
      <c r="X98" s="206">
        <v>62.41</v>
      </c>
      <c r="Y98" s="206">
        <v>0</v>
      </c>
      <c r="Z98" s="206">
        <v>58.88</v>
      </c>
      <c r="AA98" s="206">
        <v>38.17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10.417185000000016</v>
      </c>
      <c r="L99">
        <f t="shared" si="0"/>
        <v>0.11095249999999993</v>
      </c>
      <c r="M99">
        <f t="shared" si="0"/>
        <v>1.4512800000000001</v>
      </c>
      <c r="N99">
        <f t="shared" si="0"/>
        <v>1.1843999999999999</v>
      </c>
      <c r="O99">
        <f t="shared" si="0"/>
        <v>1.6718399999999978</v>
      </c>
      <c r="P99">
        <f t="shared" si="0"/>
        <v>0.45034500000000038</v>
      </c>
      <c r="Q99">
        <f t="shared" si="0"/>
        <v>0</v>
      </c>
      <c r="R99">
        <f t="shared" si="0"/>
        <v>0.42364000000000063</v>
      </c>
      <c r="S99">
        <f t="shared" si="0"/>
        <v>0.26509749999999982</v>
      </c>
      <c r="T99">
        <f t="shared" si="0"/>
        <v>0</v>
      </c>
      <c r="U99">
        <f t="shared" si="0"/>
        <v>1.1966399999999997</v>
      </c>
      <c r="V99">
        <f t="shared" si="0"/>
        <v>0.11799000000000012</v>
      </c>
      <c r="W99">
        <f t="shared" si="0"/>
        <v>0.32973500000000011</v>
      </c>
      <c r="X99">
        <f t="shared" si="0"/>
        <v>1.4979749999999978</v>
      </c>
      <c r="Y99">
        <f t="shared" si="0"/>
        <v>0</v>
      </c>
      <c r="Z99">
        <f t="shared" si="0"/>
        <v>1.4129874999999992</v>
      </c>
      <c r="AA99">
        <f t="shared" si="0"/>
        <v>0.91608000000000123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4.2000000000000034E-4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0.47857000000000005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77.06</v>
      </c>
      <c r="L3" s="206">
        <v>18.61</v>
      </c>
      <c r="M3" s="206">
        <v>0</v>
      </c>
      <c r="N3" s="206">
        <v>28.53</v>
      </c>
      <c r="O3" s="206">
        <v>47.89</v>
      </c>
      <c r="P3" s="206">
        <v>48.61</v>
      </c>
      <c r="Q3" s="206">
        <v>0</v>
      </c>
      <c r="R3" s="206">
        <v>4.63</v>
      </c>
      <c r="S3" s="206">
        <v>2.68</v>
      </c>
      <c r="T3" s="206">
        <v>0</v>
      </c>
      <c r="U3" s="206">
        <v>265.69</v>
      </c>
      <c r="V3" s="206">
        <v>0</v>
      </c>
      <c r="W3" s="206">
        <v>8.49</v>
      </c>
      <c r="X3" s="206">
        <v>36.090000000000003</v>
      </c>
      <c r="Y3" s="206">
        <v>0</v>
      </c>
      <c r="Z3" s="206">
        <v>34.04</v>
      </c>
      <c r="AA3" s="206">
        <v>9.2799999999999994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77.06</v>
      </c>
      <c r="L4" s="206">
        <v>18.71</v>
      </c>
      <c r="M4" s="206">
        <v>0</v>
      </c>
      <c r="N4" s="206">
        <v>28.53</v>
      </c>
      <c r="O4" s="206">
        <v>47.89</v>
      </c>
      <c r="P4" s="206">
        <v>48.61</v>
      </c>
      <c r="Q4" s="206">
        <v>0</v>
      </c>
      <c r="R4" s="206">
        <v>4.63</v>
      </c>
      <c r="S4" s="206">
        <v>2.68</v>
      </c>
      <c r="T4" s="206">
        <v>0</v>
      </c>
      <c r="U4" s="206">
        <v>265.69</v>
      </c>
      <c r="V4" s="206">
        <v>0</v>
      </c>
      <c r="W4" s="206">
        <v>8.52</v>
      </c>
      <c r="X4" s="206">
        <v>36.090000000000003</v>
      </c>
      <c r="Y4" s="206">
        <v>0</v>
      </c>
      <c r="Z4" s="206">
        <v>34.04</v>
      </c>
      <c r="AA4" s="206">
        <v>9.2799999999999994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77.06</v>
      </c>
      <c r="L5" s="206">
        <v>18.71</v>
      </c>
      <c r="M5" s="206">
        <v>0</v>
      </c>
      <c r="N5" s="206">
        <v>28.53</v>
      </c>
      <c r="O5" s="206">
        <v>47.89</v>
      </c>
      <c r="P5" s="206">
        <v>48.61</v>
      </c>
      <c r="Q5" s="206">
        <v>0</v>
      </c>
      <c r="R5" s="206">
        <v>4.63</v>
      </c>
      <c r="S5" s="206">
        <v>2.68</v>
      </c>
      <c r="T5" s="206">
        <v>0</v>
      </c>
      <c r="U5" s="206">
        <v>265.69</v>
      </c>
      <c r="V5" s="206">
        <v>0</v>
      </c>
      <c r="W5" s="206">
        <v>8.52</v>
      </c>
      <c r="X5" s="206">
        <v>36.090000000000003</v>
      </c>
      <c r="Y5" s="206">
        <v>0</v>
      </c>
      <c r="Z5" s="206">
        <v>34.04</v>
      </c>
      <c r="AA5" s="206">
        <v>9.2799999999999994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77.06</v>
      </c>
      <c r="L6" s="206">
        <v>18.71</v>
      </c>
      <c r="M6" s="206">
        <v>0</v>
      </c>
      <c r="N6" s="206">
        <v>28.53</v>
      </c>
      <c r="O6" s="206">
        <v>47.89</v>
      </c>
      <c r="P6" s="206">
        <v>48.61</v>
      </c>
      <c r="Q6" s="206">
        <v>0</v>
      </c>
      <c r="R6" s="206">
        <v>4.63</v>
      </c>
      <c r="S6" s="206">
        <v>2.68</v>
      </c>
      <c r="T6" s="206">
        <v>0</v>
      </c>
      <c r="U6" s="206">
        <v>265.69</v>
      </c>
      <c r="V6" s="206">
        <v>0</v>
      </c>
      <c r="W6" s="206">
        <v>8.52</v>
      </c>
      <c r="X6" s="206">
        <v>36.090000000000003</v>
      </c>
      <c r="Y6" s="206">
        <v>0</v>
      </c>
      <c r="Z6" s="206">
        <v>34.04</v>
      </c>
      <c r="AA6" s="206">
        <v>9.2799999999999994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77.06</v>
      </c>
      <c r="L7" s="206">
        <v>18.71</v>
      </c>
      <c r="M7" s="206">
        <v>0</v>
      </c>
      <c r="N7" s="206">
        <v>28.53</v>
      </c>
      <c r="O7" s="206">
        <v>47.89</v>
      </c>
      <c r="P7" s="206">
        <v>48.61</v>
      </c>
      <c r="Q7" s="206">
        <v>0</v>
      </c>
      <c r="R7" s="206">
        <v>4.63</v>
      </c>
      <c r="S7" s="206">
        <v>2.68</v>
      </c>
      <c r="T7" s="206">
        <v>0</v>
      </c>
      <c r="U7" s="206">
        <v>265.69</v>
      </c>
      <c r="V7" s="206">
        <v>0</v>
      </c>
      <c r="W7" s="206">
        <v>2.89</v>
      </c>
      <c r="X7" s="206">
        <v>14.84</v>
      </c>
      <c r="Y7" s="206">
        <v>0</v>
      </c>
      <c r="Z7" s="206">
        <v>34.04</v>
      </c>
      <c r="AA7" s="206">
        <v>9.2799999999999994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77.06</v>
      </c>
      <c r="L8" s="206">
        <v>18.71</v>
      </c>
      <c r="M8" s="206">
        <v>0</v>
      </c>
      <c r="N8" s="206">
        <v>28.53</v>
      </c>
      <c r="O8" s="206">
        <v>47.89</v>
      </c>
      <c r="P8" s="206">
        <v>48.61</v>
      </c>
      <c r="Q8" s="206">
        <v>0</v>
      </c>
      <c r="R8" s="206">
        <v>4.63</v>
      </c>
      <c r="S8" s="206">
        <v>2.68</v>
      </c>
      <c r="T8" s="206">
        <v>0</v>
      </c>
      <c r="U8" s="206">
        <v>265.69</v>
      </c>
      <c r="V8" s="206">
        <v>0</v>
      </c>
      <c r="W8" s="206">
        <v>2.89</v>
      </c>
      <c r="X8" s="206">
        <v>14.45</v>
      </c>
      <c r="Y8" s="206">
        <v>0</v>
      </c>
      <c r="Z8" s="206">
        <v>15.78</v>
      </c>
      <c r="AA8" s="206">
        <v>9.2799999999999994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77.06</v>
      </c>
      <c r="L9" s="206">
        <v>18.71</v>
      </c>
      <c r="M9" s="206">
        <v>0</v>
      </c>
      <c r="N9" s="206">
        <v>28.53</v>
      </c>
      <c r="O9" s="206">
        <v>47.89</v>
      </c>
      <c r="P9" s="206">
        <v>48.61</v>
      </c>
      <c r="Q9" s="206">
        <v>0</v>
      </c>
      <c r="R9" s="206">
        <v>4.63</v>
      </c>
      <c r="S9" s="206">
        <v>2.68</v>
      </c>
      <c r="T9" s="206">
        <v>0</v>
      </c>
      <c r="U9" s="206">
        <v>265.69</v>
      </c>
      <c r="V9" s="206">
        <v>0</v>
      </c>
      <c r="W9" s="206">
        <v>2.89</v>
      </c>
      <c r="X9" s="206">
        <v>14.45</v>
      </c>
      <c r="Y9" s="206">
        <v>0</v>
      </c>
      <c r="Z9" s="206">
        <v>15.78</v>
      </c>
      <c r="AA9" s="206">
        <v>9.2799999999999994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77.06</v>
      </c>
      <c r="L10" s="206">
        <v>18.71</v>
      </c>
      <c r="M10" s="206">
        <v>0</v>
      </c>
      <c r="N10" s="206">
        <v>28.53</v>
      </c>
      <c r="O10" s="206">
        <v>47.89</v>
      </c>
      <c r="P10" s="206">
        <v>48.61</v>
      </c>
      <c r="Q10" s="206">
        <v>0</v>
      </c>
      <c r="R10" s="206">
        <v>4.63</v>
      </c>
      <c r="S10" s="206">
        <v>2.68</v>
      </c>
      <c r="T10" s="206">
        <v>0</v>
      </c>
      <c r="U10" s="206">
        <v>265.69</v>
      </c>
      <c r="V10" s="206">
        <v>0</v>
      </c>
      <c r="W10" s="206">
        <v>2.89</v>
      </c>
      <c r="X10" s="206">
        <v>14.45</v>
      </c>
      <c r="Y10" s="206">
        <v>0</v>
      </c>
      <c r="Z10" s="206">
        <v>15.78</v>
      </c>
      <c r="AA10" s="206">
        <v>9.2799999999999994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77.06</v>
      </c>
      <c r="L11" s="206">
        <v>18.71</v>
      </c>
      <c r="M11" s="206">
        <v>0</v>
      </c>
      <c r="N11" s="206">
        <v>28.53</v>
      </c>
      <c r="O11" s="206">
        <v>47.89</v>
      </c>
      <c r="P11" s="206">
        <v>48.61</v>
      </c>
      <c r="Q11" s="206">
        <v>0</v>
      </c>
      <c r="R11" s="206">
        <v>4.63</v>
      </c>
      <c r="S11" s="206">
        <v>2.68</v>
      </c>
      <c r="T11" s="206">
        <v>0</v>
      </c>
      <c r="U11" s="206">
        <v>265.69</v>
      </c>
      <c r="V11" s="206">
        <v>0</v>
      </c>
      <c r="W11" s="206">
        <v>2.89</v>
      </c>
      <c r="X11" s="206">
        <v>14.45</v>
      </c>
      <c r="Y11" s="206">
        <v>0</v>
      </c>
      <c r="Z11" s="206">
        <v>15.78</v>
      </c>
      <c r="AA11" s="206">
        <v>9.2799999999999994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77.06</v>
      </c>
      <c r="L12" s="206">
        <v>18.71</v>
      </c>
      <c r="M12" s="206">
        <v>0</v>
      </c>
      <c r="N12" s="206">
        <v>28.53</v>
      </c>
      <c r="O12" s="206">
        <v>47.89</v>
      </c>
      <c r="P12" s="206">
        <v>48.61</v>
      </c>
      <c r="Q12" s="206">
        <v>0</v>
      </c>
      <c r="R12" s="206">
        <v>4.63</v>
      </c>
      <c r="S12" s="206">
        <v>2.68</v>
      </c>
      <c r="T12" s="206">
        <v>0</v>
      </c>
      <c r="U12" s="206">
        <v>265.69</v>
      </c>
      <c r="V12" s="206">
        <v>0</v>
      </c>
      <c r="W12" s="206">
        <v>2.89</v>
      </c>
      <c r="X12" s="206">
        <v>14.45</v>
      </c>
      <c r="Y12" s="206">
        <v>0</v>
      </c>
      <c r="Z12" s="206">
        <v>15.78</v>
      </c>
      <c r="AA12" s="206">
        <v>9.2799999999999994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77.06</v>
      </c>
      <c r="L13" s="206">
        <v>18.71</v>
      </c>
      <c r="M13" s="206">
        <v>0</v>
      </c>
      <c r="N13" s="206">
        <v>28.53</v>
      </c>
      <c r="O13" s="206">
        <v>47.89</v>
      </c>
      <c r="P13" s="206">
        <v>48.61</v>
      </c>
      <c r="Q13" s="206">
        <v>0</v>
      </c>
      <c r="R13" s="206">
        <v>4.63</v>
      </c>
      <c r="S13" s="206">
        <v>2.68</v>
      </c>
      <c r="T13" s="206">
        <v>0</v>
      </c>
      <c r="U13" s="206">
        <v>265.69</v>
      </c>
      <c r="V13" s="206">
        <v>0</v>
      </c>
      <c r="W13" s="206">
        <v>2.89</v>
      </c>
      <c r="X13" s="206">
        <v>14.45</v>
      </c>
      <c r="Y13" s="206">
        <v>0</v>
      </c>
      <c r="Z13" s="206">
        <v>15.78</v>
      </c>
      <c r="AA13" s="206">
        <v>9.2799999999999994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77.06</v>
      </c>
      <c r="L14" s="206">
        <v>18.71</v>
      </c>
      <c r="M14" s="206">
        <v>0</v>
      </c>
      <c r="N14" s="206">
        <v>28.53</v>
      </c>
      <c r="O14" s="206">
        <v>47.89</v>
      </c>
      <c r="P14" s="206">
        <v>48.61</v>
      </c>
      <c r="Q14" s="206">
        <v>0</v>
      </c>
      <c r="R14" s="206">
        <v>4.63</v>
      </c>
      <c r="S14" s="206">
        <v>2.68</v>
      </c>
      <c r="T14" s="206">
        <v>0</v>
      </c>
      <c r="U14" s="206">
        <v>265.69</v>
      </c>
      <c r="V14" s="206">
        <v>0</v>
      </c>
      <c r="W14" s="206">
        <v>2.89</v>
      </c>
      <c r="X14" s="206">
        <v>14.45</v>
      </c>
      <c r="Y14" s="206">
        <v>0</v>
      </c>
      <c r="Z14" s="206">
        <v>15.78</v>
      </c>
      <c r="AA14" s="206">
        <v>9.2799999999999994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78.459999999999994</v>
      </c>
      <c r="L15" s="206">
        <v>18.71</v>
      </c>
      <c r="M15" s="206">
        <v>0</v>
      </c>
      <c r="N15" s="206">
        <v>28.53</v>
      </c>
      <c r="O15" s="206">
        <v>47.89</v>
      </c>
      <c r="P15" s="206">
        <v>48.61</v>
      </c>
      <c r="Q15" s="206">
        <v>0</v>
      </c>
      <c r="R15" s="206">
        <v>4.63</v>
      </c>
      <c r="S15" s="206">
        <v>2.68</v>
      </c>
      <c r="T15" s="206">
        <v>0</v>
      </c>
      <c r="U15" s="206">
        <v>265.69</v>
      </c>
      <c r="V15" s="206">
        <v>0</v>
      </c>
      <c r="W15" s="206">
        <v>2.89</v>
      </c>
      <c r="X15" s="206">
        <v>14.45</v>
      </c>
      <c r="Y15" s="206">
        <v>0</v>
      </c>
      <c r="Z15" s="206">
        <v>15.78</v>
      </c>
      <c r="AA15" s="206">
        <v>9.2799999999999994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77.06</v>
      </c>
      <c r="L16" s="206">
        <v>18.71</v>
      </c>
      <c r="M16" s="206">
        <v>0</v>
      </c>
      <c r="N16" s="206">
        <v>28.53</v>
      </c>
      <c r="O16" s="206">
        <v>47.89</v>
      </c>
      <c r="P16" s="206">
        <v>48.61</v>
      </c>
      <c r="Q16" s="206">
        <v>0</v>
      </c>
      <c r="R16" s="206">
        <v>4.63</v>
      </c>
      <c r="S16" s="206">
        <v>2.68</v>
      </c>
      <c r="T16" s="206">
        <v>0</v>
      </c>
      <c r="U16" s="206">
        <v>265.69</v>
      </c>
      <c r="V16" s="206">
        <v>0</v>
      </c>
      <c r="W16" s="206">
        <v>2.89</v>
      </c>
      <c r="X16" s="206">
        <v>14.45</v>
      </c>
      <c r="Y16" s="206">
        <v>0</v>
      </c>
      <c r="Z16" s="206">
        <v>15.78</v>
      </c>
      <c r="AA16" s="206">
        <v>9.2799999999999994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74.23</v>
      </c>
      <c r="L17" s="206">
        <v>18.71</v>
      </c>
      <c r="M17" s="206">
        <v>0</v>
      </c>
      <c r="N17" s="206">
        <v>28.53</v>
      </c>
      <c r="O17" s="206">
        <v>47.89</v>
      </c>
      <c r="P17" s="206">
        <v>48.61</v>
      </c>
      <c r="Q17" s="206">
        <v>0</v>
      </c>
      <c r="R17" s="206">
        <v>4.46</v>
      </c>
      <c r="S17" s="206">
        <v>2.58</v>
      </c>
      <c r="T17" s="206">
        <v>0</v>
      </c>
      <c r="U17" s="206">
        <v>265.69</v>
      </c>
      <c r="V17" s="206">
        <v>0</v>
      </c>
      <c r="W17" s="206">
        <v>2.78</v>
      </c>
      <c r="X17" s="206">
        <v>13.92</v>
      </c>
      <c r="Y17" s="206">
        <v>0</v>
      </c>
      <c r="Z17" s="206">
        <v>15.78</v>
      </c>
      <c r="AA17" s="206">
        <v>9.2799999999999994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74.23</v>
      </c>
      <c r="L18" s="206">
        <v>18.71</v>
      </c>
      <c r="M18" s="206">
        <v>0</v>
      </c>
      <c r="N18" s="206">
        <v>28.53</v>
      </c>
      <c r="O18" s="206">
        <v>47.89</v>
      </c>
      <c r="P18" s="206">
        <v>48.61</v>
      </c>
      <c r="Q18" s="206">
        <v>0</v>
      </c>
      <c r="R18" s="206">
        <v>4.46</v>
      </c>
      <c r="S18" s="206">
        <v>2.58</v>
      </c>
      <c r="T18" s="206">
        <v>0</v>
      </c>
      <c r="U18" s="206">
        <v>265.69</v>
      </c>
      <c r="V18" s="206">
        <v>0</v>
      </c>
      <c r="W18" s="206">
        <v>2.78</v>
      </c>
      <c r="X18" s="206">
        <v>13.92</v>
      </c>
      <c r="Y18" s="206">
        <v>0</v>
      </c>
      <c r="Z18" s="206">
        <v>15.78</v>
      </c>
      <c r="AA18" s="206">
        <v>9.2799999999999994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74.23</v>
      </c>
      <c r="L19" s="206">
        <v>18.71</v>
      </c>
      <c r="M19" s="206">
        <v>0</v>
      </c>
      <c r="N19" s="206">
        <v>28.53</v>
      </c>
      <c r="O19" s="206">
        <v>47.89</v>
      </c>
      <c r="P19" s="206">
        <v>48.61</v>
      </c>
      <c r="Q19" s="206">
        <v>0</v>
      </c>
      <c r="R19" s="206">
        <v>4.46</v>
      </c>
      <c r="S19" s="206">
        <v>2.58</v>
      </c>
      <c r="T19" s="206">
        <v>0</v>
      </c>
      <c r="U19" s="206">
        <v>265.69</v>
      </c>
      <c r="V19" s="206">
        <v>0</v>
      </c>
      <c r="W19" s="206">
        <v>2.78</v>
      </c>
      <c r="X19" s="206">
        <v>13.92</v>
      </c>
      <c r="Y19" s="206">
        <v>0</v>
      </c>
      <c r="Z19" s="206">
        <v>15.78</v>
      </c>
      <c r="AA19" s="206">
        <v>9.2799999999999994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74.23</v>
      </c>
      <c r="L20" s="206">
        <v>18.71</v>
      </c>
      <c r="M20" s="206">
        <v>0</v>
      </c>
      <c r="N20" s="206">
        <v>28.53</v>
      </c>
      <c r="O20" s="206">
        <v>47.89</v>
      </c>
      <c r="P20" s="206">
        <v>48.61</v>
      </c>
      <c r="Q20" s="206">
        <v>0</v>
      </c>
      <c r="R20" s="206">
        <v>4.46</v>
      </c>
      <c r="S20" s="206">
        <v>2.58</v>
      </c>
      <c r="T20" s="206">
        <v>0</v>
      </c>
      <c r="U20" s="206">
        <v>265.69</v>
      </c>
      <c r="V20" s="206">
        <v>0</v>
      </c>
      <c r="W20" s="206">
        <v>2.78</v>
      </c>
      <c r="X20" s="206">
        <v>13.92</v>
      </c>
      <c r="Y20" s="206">
        <v>0</v>
      </c>
      <c r="Z20" s="206">
        <v>15.78</v>
      </c>
      <c r="AA20" s="206">
        <v>9.2799999999999994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74.23</v>
      </c>
      <c r="L21" s="206">
        <v>18.71</v>
      </c>
      <c r="M21" s="206">
        <v>0</v>
      </c>
      <c r="N21" s="206">
        <v>28.53</v>
      </c>
      <c r="O21" s="206">
        <v>47.89</v>
      </c>
      <c r="P21" s="206">
        <v>48.61</v>
      </c>
      <c r="Q21" s="206">
        <v>0</v>
      </c>
      <c r="R21" s="206">
        <v>4.46</v>
      </c>
      <c r="S21" s="206">
        <v>2.58</v>
      </c>
      <c r="T21" s="206">
        <v>0</v>
      </c>
      <c r="U21" s="206">
        <v>265.69</v>
      </c>
      <c r="V21" s="206">
        <v>0</v>
      </c>
      <c r="W21" s="206">
        <v>2.78</v>
      </c>
      <c r="X21" s="206">
        <v>13.92</v>
      </c>
      <c r="Y21" s="206">
        <v>0</v>
      </c>
      <c r="Z21" s="206">
        <v>15.78</v>
      </c>
      <c r="AA21" s="206">
        <v>9.2799999999999994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74.23</v>
      </c>
      <c r="L22" s="206">
        <v>18.71</v>
      </c>
      <c r="M22" s="206">
        <v>0</v>
      </c>
      <c r="N22" s="206">
        <v>28.53</v>
      </c>
      <c r="O22" s="206">
        <v>47.89</v>
      </c>
      <c r="P22" s="206">
        <v>48.61</v>
      </c>
      <c r="Q22" s="206">
        <v>0</v>
      </c>
      <c r="R22" s="206">
        <v>4.46</v>
      </c>
      <c r="S22" s="206">
        <v>2.58</v>
      </c>
      <c r="T22" s="206">
        <v>0</v>
      </c>
      <c r="U22" s="206">
        <v>265.69</v>
      </c>
      <c r="V22" s="206">
        <v>0</v>
      </c>
      <c r="W22" s="206">
        <v>2.78</v>
      </c>
      <c r="X22" s="206">
        <v>13.92</v>
      </c>
      <c r="Y22" s="206">
        <v>0</v>
      </c>
      <c r="Z22" s="206">
        <v>15.78</v>
      </c>
      <c r="AA22" s="206">
        <v>9.2799999999999994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74.23</v>
      </c>
      <c r="L23" s="206">
        <v>18.71</v>
      </c>
      <c r="M23" s="206">
        <v>0</v>
      </c>
      <c r="N23" s="206">
        <v>28.53</v>
      </c>
      <c r="O23" s="206">
        <v>47.89</v>
      </c>
      <c r="P23" s="206">
        <v>48.61</v>
      </c>
      <c r="Q23" s="206">
        <v>0</v>
      </c>
      <c r="R23" s="206">
        <v>4.46</v>
      </c>
      <c r="S23" s="206">
        <v>2.58</v>
      </c>
      <c r="T23" s="206">
        <v>0</v>
      </c>
      <c r="U23" s="206">
        <v>265.69</v>
      </c>
      <c r="V23" s="206">
        <v>0</v>
      </c>
      <c r="W23" s="206">
        <v>2.78</v>
      </c>
      <c r="X23" s="206">
        <v>13.92</v>
      </c>
      <c r="Y23" s="206">
        <v>0</v>
      </c>
      <c r="Z23" s="206">
        <v>34.04</v>
      </c>
      <c r="AA23" s="206">
        <v>9.2799999999999994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74.23</v>
      </c>
      <c r="L24" s="206">
        <v>18.71</v>
      </c>
      <c r="M24" s="206">
        <v>0</v>
      </c>
      <c r="N24" s="206">
        <v>28.53</v>
      </c>
      <c r="O24" s="206">
        <v>47.89</v>
      </c>
      <c r="P24" s="206">
        <v>48.61</v>
      </c>
      <c r="Q24" s="206">
        <v>0</v>
      </c>
      <c r="R24" s="206">
        <v>4.46</v>
      </c>
      <c r="S24" s="206">
        <v>2.58</v>
      </c>
      <c r="T24" s="206">
        <v>0</v>
      </c>
      <c r="U24" s="206">
        <v>265.69</v>
      </c>
      <c r="V24" s="206">
        <v>0</v>
      </c>
      <c r="W24" s="206">
        <v>2.78</v>
      </c>
      <c r="X24" s="206">
        <v>13.92</v>
      </c>
      <c r="Y24" s="206">
        <v>0</v>
      </c>
      <c r="Z24" s="206">
        <v>34.04</v>
      </c>
      <c r="AA24" s="206">
        <v>9.2799999999999994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74.239999999999995</v>
      </c>
      <c r="L25" s="206">
        <v>21.04</v>
      </c>
      <c r="M25" s="206">
        <v>0</v>
      </c>
      <c r="N25" s="206">
        <v>28.53</v>
      </c>
      <c r="O25" s="206">
        <v>47.89</v>
      </c>
      <c r="P25" s="206">
        <v>48.61</v>
      </c>
      <c r="Q25" s="206">
        <v>0</v>
      </c>
      <c r="R25" s="206">
        <v>4.46</v>
      </c>
      <c r="S25" s="206">
        <v>2.58</v>
      </c>
      <c r="T25" s="206">
        <v>0</v>
      </c>
      <c r="U25" s="206">
        <v>265.69</v>
      </c>
      <c r="V25" s="206">
        <v>0</v>
      </c>
      <c r="W25" s="206">
        <v>2.78</v>
      </c>
      <c r="X25" s="206">
        <v>13.92</v>
      </c>
      <c r="Y25" s="206">
        <v>0</v>
      </c>
      <c r="Z25" s="206">
        <v>34.04</v>
      </c>
      <c r="AA25" s="206">
        <v>9.2799999999999994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74.23</v>
      </c>
      <c r="L26" s="206">
        <v>21.04</v>
      </c>
      <c r="M26" s="206">
        <v>0</v>
      </c>
      <c r="N26" s="206">
        <v>28.53</v>
      </c>
      <c r="O26" s="206">
        <v>47.89</v>
      </c>
      <c r="P26" s="206">
        <v>48.61</v>
      </c>
      <c r="Q26" s="206">
        <v>0</v>
      </c>
      <c r="R26" s="206">
        <v>4.46</v>
      </c>
      <c r="S26" s="206">
        <v>2.58</v>
      </c>
      <c r="T26" s="206">
        <v>0</v>
      </c>
      <c r="U26" s="206">
        <v>265.69</v>
      </c>
      <c r="V26" s="206">
        <v>0</v>
      </c>
      <c r="W26" s="206">
        <v>2.78</v>
      </c>
      <c r="X26" s="206">
        <v>13.92</v>
      </c>
      <c r="Y26" s="206">
        <v>0</v>
      </c>
      <c r="Z26" s="206">
        <v>34.04</v>
      </c>
      <c r="AA26" s="206">
        <v>9.2799999999999994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115.59</v>
      </c>
      <c r="L27" s="206">
        <v>21.19</v>
      </c>
      <c r="M27" s="206">
        <v>0</v>
      </c>
      <c r="N27" s="206">
        <v>28.53</v>
      </c>
      <c r="O27" s="206">
        <v>47.89</v>
      </c>
      <c r="P27" s="206">
        <v>48.61</v>
      </c>
      <c r="Q27" s="206">
        <v>0</v>
      </c>
      <c r="R27" s="206">
        <v>10.210000000000001</v>
      </c>
      <c r="S27" s="206">
        <v>6.37</v>
      </c>
      <c r="T27" s="206">
        <v>0</v>
      </c>
      <c r="U27" s="206">
        <v>265.69</v>
      </c>
      <c r="V27" s="206">
        <v>0</v>
      </c>
      <c r="W27" s="206">
        <v>7.95</v>
      </c>
      <c r="X27" s="206">
        <v>35.340000000000003</v>
      </c>
      <c r="Y27" s="206">
        <v>0</v>
      </c>
      <c r="Z27" s="206">
        <v>34.04</v>
      </c>
      <c r="AA27" s="206">
        <v>9.2799999999999994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0.28000000000000003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125.23</v>
      </c>
      <c r="L28" s="206">
        <v>21.19</v>
      </c>
      <c r="M28" s="206">
        <v>0</v>
      </c>
      <c r="N28" s="206">
        <v>28.53</v>
      </c>
      <c r="O28" s="206">
        <v>47.89</v>
      </c>
      <c r="P28" s="206">
        <v>48.61</v>
      </c>
      <c r="Q28" s="206">
        <v>0</v>
      </c>
      <c r="R28" s="206">
        <v>10.210000000000001</v>
      </c>
      <c r="S28" s="206">
        <v>6.37</v>
      </c>
      <c r="T28" s="206">
        <v>0</v>
      </c>
      <c r="U28" s="206">
        <v>265.69</v>
      </c>
      <c r="V28" s="206">
        <v>2.85</v>
      </c>
      <c r="W28" s="206">
        <v>8.51</v>
      </c>
      <c r="X28" s="206">
        <v>36.090000000000003</v>
      </c>
      <c r="Y28" s="206">
        <v>0</v>
      </c>
      <c r="Z28" s="206">
        <v>34.04</v>
      </c>
      <c r="AA28" s="206">
        <v>22.07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158.62</v>
      </c>
      <c r="L29" s="206">
        <v>21.19</v>
      </c>
      <c r="M29" s="206">
        <v>0</v>
      </c>
      <c r="N29" s="206">
        <v>28.53</v>
      </c>
      <c r="O29" s="206">
        <v>47.89</v>
      </c>
      <c r="P29" s="206">
        <v>48.61</v>
      </c>
      <c r="Q29" s="206">
        <v>0</v>
      </c>
      <c r="R29" s="206">
        <v>10.210000000000001</v>
      </c>
      <c r="S29" s="206">
        <v>6.37</v>
      </c>
      <c r="T29" s="206">
        <v>0</v>
      </c>
      <c r="U29" s="206">
        <v>265.69</v>
      </c>
      <c r="V29" s="206">
        <v>2.85</v>
      </c>
      <c r="W29" s="206">
        <v>6.43</v>
      </c>
      <c r="X29" s="206">
        <v>36.090000000000003</v>
      </c>
      <c r="Y29" s="206">
        <v>0</v>
      </c>
      <c r="Z29" s="206">
        <v>34.04</v>
      </c>
      <c r="AA29" s="206">
        <v>22.07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3.57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158.62</v>
      </c>
      <c r="L30" s="206">
        <v>38.53</v>
      </c>
      <c r="M30" s="206">
        <v>0</v>
      </c>
      <c r="N30" s="206">
        <v>28.53</v>
      </c>
      <c r="O30" s="206">
        <v>47.89</v>
      </c>
      <c r="P30" s="206">
        <v>48.61</v>
      </c>
      <c r="Q30" s="206">
        <v>0</v>
      </c>
      <c r="R30" s="206">
        <v>10.210000000000001</v>
      </c>
      <c r="S30" s="206">
        <v>6.37</v>
      </c>
      <c r="T30" s="206">
        <v>0</v>
      </c>
      <c r="U30" s="206">
        <v>265.69</v>
      </c>
      <c r="V30" s="206">
        <v>2.85</v>
      </c>
      <c r="W30" s="206">
        <v>6.43</v>
      </c>
      <c r="X30" s="206">
        <v>36.090000000000003</v>
      </c>
      <c r="Y30" s="206">
        <v>0</v>
      </c>
      <c r="Z30" s="206">
        <v>34.04</v>
      </c>
      <c r="AA30" s="206">
        <v>22.07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7.41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158.62</v>
      </c>
      <c r="L31" s="206">
        <v>62.95</v>
      </c>
      <c r="M31" s="206">
        <v>0</v>
      </c>
      <c r="N31" s="206">
        <v>28.53</v>
      </c>
      <c r="O31" s="206">
        <v>47.89</v>
      </c>
      <c r="P31" s="206">
        <v>48.61</v>
      </c>
      <c r="Q31" s="206">
        <v>0</v>
      </c>
      <c r="R31" s="206">
        <v>10.210000000000001</v>
      </c>
      <c r="S31" s="206">
        <v>6.37</v>
      </c>
      <c r="T31" s="206">
        <v>0</v>
      </c>
      <c r="U31" s="206">
        <v>265.69</v>
      </c>
      <c r="V31" s="206">
        <v>2.85</v>
      </c>
      <c r="W31" s="206">
        <v>6.43</v>
      </c>
      <c r="X31" s="206">
        <v>36.090000000000003</v>
      </c>
      <c r="Y31" s="206">
        <v>0</v>
      </c>
      <c r="Z31" s="206">
        <v>34.04</v>
      </c>
      <c r="AA31" s="206">
        <v>22.07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14.15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158.62</v>
      </c>
      <c r="L32" s="206">
        <v>62.95</v>
      </c>
      <c r="M32" s="206">
        <v>0</v>
      </c>
      <c r="N32" s="206">
        <v>28.53</v>
      </c>
      <c r="O32" s="206">
        <v>47.89</v>
      </c>
      <c r="P32" s="206">
        <v>48.61</v>
      </c>
      <c r="Q32" s="206">
        <v>0</v>
      </c>
      <c r="R32" s="206">
        <v>10.210000000000001</v>
      </c>
      <c r="S32" s="206">
        <v>6.37</v>
      </c>
      <c r="T32" s="206">
        <v>0</v>
      </c>
      <c r="U32" s="206">
        <v>265.69</v>
      </c>
      <c r="V32" s="206">
        <v>2.85</v>
      </c>
      <c r="W32" s="206">
        <v>6.43</v>
      </c>
      <c r="X32" s="206">
        <v>36.090000000000003</v>
      </c>
      <c r="Y32" s="206">
        <v>0</v>
      </c>
      <c r="Z32" s="206">
        <v>34.04</v>
      </c>
      <c r="AA32" s="206">
        <v>22.07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20.04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158.62</v>
      </c>
      <c r="L33" s="206">
        <v>62.95</v>
      </c>
      <c r="M33" s="206">
        <v>0</v>
      </c>
      <c r="N33" s="206">
        <v>28.53</v>
      </c>
      <c r="O33" s="206">
        <v>47.89</v>
      </c>
      <c r="P33" s="206">
        <v>48.61</v>
      </c>
      <c r="Q33" s="206">
        <v>0</v>
      </c>
      <c r="R33" s="206">
        <v>10.210000000000001</v>
      </c>
      <c r="S33" s="206">
        <v>6.37</v>
      </c>
      <c r="T33" s="206">
        <v>0</v>
      </c>
      <c r="U33" s="206">
        <v>265.69</v>
      </c>
      <c r="V33" s="206">
        <v>2.85</v>
      </c>
      <c r="W33" s="206">
        <v>5.68</v>
      </c>
      <c r="X33" s="206">
        <v>36.090000000000003</v>
      </c>
      <c r="Y33" s="206">
        <v>0</v>
      </c>
      <c r="Z33" s="206">
        <v>34.04</v>
      </c>
      <c r="AA33" s="206">
        <v>22.07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26.23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158.62</v>
      </c>
      <c r="L34" s="206">
        <v>62.95</v>
      </c>
      <c r="M34" s="206">
        <v>0</v>
      </c>
      <c r="N34" s="206">
        <v>28.53</v>
      </c>
      <c r="O34" s="206">
        <v>47.89</v>
      </c>
      <c r="P34" s="206">
        <v>48.61</v>
      </c>
      <c r="Q34" s="206">
        <v>0</v>
      </c>
      <c r="R34" s="206">
        <v>10.210000000000001</v>
      </c>
      <c r="S34" s="206">
        <v>6.37</v>
      </c>
      <c r="T34" s="206">
        <v>0</v>
      </c>
      <c r="U34" s="206">
        <v>265.69</v>
      </c>
      <c r="V34" s="206">
        <v>2.85</v>
      </c>
      <c r="W34" s="206">
        <v>5.68</v>
      </c>
      <c r="X34" s="206">
        <v>36.090000000000003</v>
      </c>
      <c r="Y34" s="206">
        <v>0</v>
      </c>
      <c r="Z34" s="206">
        <v>34.04</v>
      </c>
      <c r="AA34" s="206">
        <v>22.07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158.62</v>
      </c>
      <c r="L35" s="206">
        <v>62.95</v>
      </c>
      <c r="M35" s="206">
        <v>0</v>
      </c>
      <c r="N35" s="206">
        <v>28.53</v>
      </c>
      <c r="O35" s="206">
        <v>47.89</v>
      </c>
      <c r="P35" s="206">
        <v>48.61</v>
      </c>
      <c r="Q35" s="206">
        <v>0</v>
      </c>
      <c r="R35" s="206">
        <v>10.210000000000001</v>
      </c>
      <c r="S35" s="206">
        <v>6.61</v>
      </c>
      <c r="T35" s="206">
        <v>0</v>
      </c>
      <c r="U35" s="206">
        <v>265.69</v>
      </c>
      <c r="V35" s="206">
        <v>2.85</v>
      </c>
      <c r="W35" s="206">
        <v>7.93</v>
      </c>
      <c r="X35" s="206">
        <v>36.090000000000003</v>
      </c>
      <c r="Y35" s="206">
        <v>0</v>
      </c>
      <c r="Z35" s="206">
        <v>34.04</v>
      </c>
      <c r="AA35" s="206">
        <v>22.07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158.62</v>
      </c>
      <c r="L36" s="206">
        <v>62.95</v>
      </c>
      <c r="M36" s="206">
        <v>0</v>
      </c>
      <c r="N36" s="206">
        <v>28.53</v>
      </c>
      <c r="O36" s="206">
        <v>47.89</v>
      </c>
      <c r="P36" s="206">
        <v>48.61</v>
      </c>
      <c r="Q36" s="206">
        <v>0</v>
      </c>
      <c r="R36" s="206">
        <v>10.210000000000001</v>
      </c>
      <c r="S36" s="206">
        <v>6.37</v>
      </c>
      <c r="T36" s="206">
        <v>0</v>
      </c>
      <c r="U36" s="206">
        <v>265.69</v>
      </c>
      <c r="V36" s="206">
        <v>2.85</v>
      </c>
      <c r="W36" s="206">
        <v>7.93</v>
      </c>
      <c r="X36" s="206">
        <v>36.090000000000003</v>
      </c>
      <c r="Y36" s="206">
        <v>0</v>
      </c>
      <c r="Z36" s="206">
        <v>34.04</v>
      </c>
      <c r="AA36" s="206">
        <v>22.07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158.62</v>
      </c>
      <c r="L37" s="206">
        <v>62.95</v>
      </c>
      <c r="M37" s="206">
        <v>0</v>
      </c>
      <c r="N37" s="206">
        <v>28.53</v>
      </c>
      <c r="O37" s="206">
        <v>47.89</v>
      </c>
      <c r="P37" s="206">
        <v>48.61</v>
      </c>
      <c r="Q37" s="206">
        <v>0</v>
      </c>
      <c r="R37" s="206">
        <v>10.210000000000001</v>
      </c>
      <c r="S37" s="206">
        <v>6.37</v>
      </c>
      <c r="T37" s="206">
        <v>0</v>
      </c>
      <c r="U37" s="206">
        <v>265.69</v>
      </c>
      <c r="V37" s="206">
        <v>2.85</v>
      </c>
      <c r="W37" s="206">
        <v>8.51</v>
      </c>
      <c r="X37" s="206">
        <v>36.090000000000003</v>
      </c>
      <c r="Y37" s="206">
        <v>0</v>
      </c>
      <c r="Z37" s="206">
        <v>34.04</v>
      </c>
      <c r="AA37" s="206">
        <v>22.07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158.62</v>
      </c>
      <c r="L38" s="206">
        <v>62.95</v>
      </c>
      <c r="M38" s="206">
        <v>0</v>
      </c>
      <c r="N38" s="206">
        <v>28.53</v>
      </c>
      <c r="O38" s="206">
        <v>47.89</v>
      </c>
      <c r="P38" s="206">
        <v>48.61</v>
      </c>
      <c r="Q38" s="206">
        <v>0</v>
      </c>
      <c r="R38" s="206">
        <v>10.210000000000001</v>
      </c>
      <c r="S38" s="206">
        <v>6.37</v>
      </c>
      <c r="T38" s="206">
        <v>0</v>
      </c>
      <c r="U38" s="206">
        <v>265.69</v>
      </c>
      <c r="V38" s="206">
        <v>2.85</v>
      </c>
      <c r="W38" s="206">
        <v>8.51</v>
      </c>
      <c r="X38" s="206">
        <v>36.090000000000003</v>
      </c>
      <c r="Y38" s="206">
        <v>0</v>
      </c>
      <c r="Z38" s="206">
        <v>34.04</v>
      </c>
      <c r="AA38" s="206">
        <v>22.07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158.62</v>
      </c>
      <c r="L39" s="206">
        <v>62.95</v>
      </c>
      <c r="M39" s="206">
        <v>0</v>
      </c>
      <c r="N39" s="206">
        <v>28.53</v>
      </c>
      <c r="O39" s="206">
        <v>47.89</v>
      </c>
      <c r="P39" s="206">
        <v>48.61</v>
      </c>
      <c r="Q39" s="206">
        <v>0</v>
      </c>
      <c r="R39" s="206">
        <v>10.210000000000001</v>
      </c>
      <c r="S39" s="206">
        <v>6.37</v>
      </c>
      <c r="T39" s="206">
        <v>0</v>
      </c>
      <c r="U39" s="206">
        <v>265.69</v>
      </c>
      <c r="V39" s="206">
        <v>2.85</v>
      </c>
      <c r="W39" s="206">
        <v>8.51</v>
      </c>
      <c r="X39" s="206">
        <v>36.090000000000003</v>
      </c>
      <c r="Y39" s="206">
        <v>0</v>
      </c>
      <c r="Z39" s="206">
        <v>34.04</v>
      </c>
      <c r="AA39" s="206">
        <v>22.07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158.62</v>
      </c>
      <c r="L40" s="206">
        <v>62.95</v>
      </c>
      <c r="M40" s="206">
        <v>0</v>
      </c>
      <c r="N40" s="206">
        <v>28.53</v>
      </c>
      <c r="O40" s="206">
        <v>47.89</v>
      </c>
      <c r="P40" s="206">
        <v>48.61</v>
      </c>
      <c r="Q40" s="206">
        <v>0</v>
      </c>
      <c r="R40" s="206">
        <v>10.210000000000001</v>
      </c>
      <c r="S40" s="206">
        <v>6.37</v>
      </c>
      <c r="T40" s="206">
        <v>0</v>
      </c>
      <c r="U40" s="206">
        <v>265.69</v>
      </c>
      <c r="V40" s="206">
        <v>2.85</v>
      </c>
      <c r="W40" s="206">
        <v>8.51</v>
      </c>
      <c r="X40" s="206">
        <v>36.090000000000003</v>
      </c>
      <c r="Y40" s="206">
        <v>0</v>
      </c>
      <c r="Z40" s="206">
        <v>34.04</v>
      </c>
      <c r="AA40" s="206">
        <v>22.07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158.62</v>
      </c>
      <c r="L41" s="206">
        <v>62.95</v>
      </c>
      <c r="M41" s="206">
        <v>0</v>
      </c>
      <c r="N41" s="206">
        <v>28.53</v>
      </c>
      <c r="O41" s="206">
        <v>47.89</v>
      </c>
      <c r="P41" s="206">
        <v>48.61</v>
      </c>
      <c r="Q41" s="206">
        <v>0</v>
      </c>
      <c r="R41" s="206">
        <v>10.210000000000001</v>
      </c>
      <c r="S41" s="206">
        <v>6.37</v>
      </c>
      <c r="T41" s="206">
        <v>0</v>
      </c>
      <c r="U41" s="206">
        <v>265.69</v>
      </c>
      <c r="V41" s="206">
        <v>2.85</v>
      </c>
      <c r="W41" s="206">
        <v>8.51</v>
      </c>
      <c r="X41" s="206">
        <v>36.090000000000003</v>
      </c>
      <c r="Y41" s="206">
        <v>0</v>
      </c>
      <c r="Z41" s="206">
        <v>34.04</v>
      </c>
      <c r="AA41" s="206">
        <v>22.07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158.62</v>
      </c>
      <c r="L42" s="206">
        <v>62.95</v>
      </c>
      <c r="M42" s="206">
        <v>0</v>
      </c>
      <c r="N42" s="206">
        <v>28.53</v>
      </c>
      <c r="O42" s="206">
        <v>47.89</v>
      </c>
      <c r="P42" s="206">
        <v>48.61</v>
      </c>
      <c r="Q42" s="206">
        <v>0</v>
      </c>
      <c r="R42" s="206">
        <v>10.210000000000001</v>
      </c>
      <c r="S42" s="206">
        <v>6.37</v>
      </c>
      <c r="T42" s="206">
        <v>0</v>
      </c>
      <c r="U42" s="206">
        <v>265.69</v>
      </c>
      <c r="V42" s="206">
        <v>2.85</v>
      </c>
      <c r="W42" s="206">
        <v>8.51</v>
      </c>
      <c r="X42" s="206">
        <v>36.090000000000003</v>
      </c>
      <c r="Y42" s="206">
        <v>0</v>
      </c>
      <c r="Z42" s="206">
        <v>34.04</v>
      </c>
      <c r="AA42" s="206">
        <v>22.07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158.62</v>
      </c>
      <c r="L43" s="206">
        <v>62.95</v>
      </c>
      <c r="M43" s="206">
        <v>0</v>
      </c>
      <c r="N43" s="206">
        <v>28.53</v>
      </c>
      <c r="O43" s="206">
        <v>47.89</v>
      </c>
      <c r="P43" s="206">
        <v>48.61</v>
      </c>
      <c r="Q43" s="206">
        <v>0</v>
      </c>
      <c r="R43" s="206">
        <v>10.210000000000001</v>
      </c>
      <c r="S43" s="206">
        <v>6.37</v>
      </c>
      <c r="T43" s="206">
        <v>0</v>
      </c>
      <c r="U43" s="206">
        <v>265.69</v>
      </c>
      <c r="V43" s="206">
        <v>2.85</v>
      </c>
      <c r="W43" s="206">
        <v>8.51</v>
      </c>
      <c r="X43" s="206">
        <v>36.090000000000003</v>
      </c>
      <c r="Y43" s="206">
        <v>0</v>
      </c>
      <c r="Z43" s="206">
        <v>34.04</v>
      </c>
      <c r="AA43" s="206">
        <v>22.07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158.62</v>
      </c>
      <c r="L44" s="206">
        <v>62.95</v>
      </c>
      <c r="M44" s="206">
        <v>0</v>
      </c>
      <c r="N44" s="206">
        <v>28.53</v>
      </c>
      <c r="O44" s="206">
        <v>47.89</v>
      </c>
      <c r="P44" s="206">
        <v>48.61</v>
      </c>
      <c r="Q44" s="206">
        <v>0</v>
      </c>
      <c r="R44" s="206">
        <v>10.210000000000001</v>
      </c>
      <c r="S44" s="206">
        <v>6.37</v>
      </c>
      <c r="T44" s="206">
        <v>0</v>
      </c>
      <c r="U44" s="206">
        <v>265.69</v>
      </c>
      <c r="V44" s="206">
        <v>2.85</v>
      </c>
      <c r="W44" s="206">
        <v>8.51</v>
      </c>
      <c r="X44" s="206">
        <v>36.090000000000003</v>
      </c>
      <c r="Y44" s="206">
        <v>0</v>
      </c>
      <c r="Z44" s="206">
        <v>34.04</v>
      </c>
      <c r="AA44" s="206">
        <v>22.07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158.62</v>
      </c>
      <c r="L45" s="206">
        <v>62.95</v>
      </c>
      <c r="M45" s="206">
        <v>0</v>
      </c>
      <c r="N45" s="206">
        <v>28.53</v>
      </c>
      <c r="O45" s="206">
        <v>47.89</v>
      </c>
      <c r="P45" s="206">
        <v>48.61</v>
      </c>
      <c r="Q45" s="206">
        <v>0</v>
      </c>
      <c r="R45" s="206">
        <v>10.210000000000001</v>
      </c>
      <c r="S45" s="206">
        <v>6.37</v>
      </c>
      <c r="T45" s="206">
        <v>0</v>
      </c>
      <c r="U45" s="206">
        <v>265.69</v>
      </c>
      <c r="V45" s="206">
        <v>2.85</v>
      </c>
      <c r="W45" s="206">
        <v>8.51</v>
      </c>
      <c r="X45" s="206">
        <v>36.090000000000003</v>
      </c>
      <c r="Y45" s="206">
        <v>0</v>
      </c>
      <c r="Z45" s="206">
        <v>34.04</v>
      </c>
      <c r="AA45" s="206">
        <v>22.07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158.62</v>
      </c>
      <c r="L46" s="206">
        <v>62.95</v>
      </c>
      <c r="M46" s="206">
        <v>0</v>
      </c>
      <c r="N46" s="206">
        <v>28.53</v>
      </c>
      <c r="O46" s="206">
        <v>47.89</v>
      </c>
      <c r="P46" s="206">
        <v>48.61</v>
      </c>
      <c r="Q46" s="206">
        <v>0</v>
      </c>
      <c r="R46" s="206">
        <v>10.210000000000001</v>
      </c>
      <c r="S46" s="206">
        <v>6.37</v>
      </c>
      <c r="T46" s="206">
        <v>0</v>
      </c>
      <c r="U46" s="206">
        <v>265.69</v>
      </c>
      <c r="V46" s="206">
        <v>2.85</v>
      </c>
      <c r="W46" s="206">
        <v>8.51</v>
      </c>
      <c r="X46" s="206">
        <v>36.090000000000003</v>
      </c>
      <c r="Y46" s="206">
        <v>0</v>
      </c>
      <c r="Z46" s="206">
        <v>34.04</v>
      </c>
      <c r="AA46" s="206">
        <v>22.07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158.62</v>
      </c>
      <c r="L47" s="206">
        <v>62.95</v>
      </c>
      <c r="M47" s="206">
        <v>0</v>
      </c>
      <c r="N47" s="206">
        <v>28.53</v>
      </c>
      <c r="O47" s="206">
        <v>47.89</v>
      </c>
      <c r="P47" s="206">
        <v>48.61</v>
      </c>
      <c r="Q47" s="206">
        <v>0</v>
      </c>
      <c r="R47" s="206">
        <v>10.210000000000001</v>
      </c>
      <c r="S47" s="206">
        <v>6.37</v>
      </c>
      <c r="T47" s="206">
        <v>0</v>
      </c>
      <c r="U47" s="206">
        <v>265.69</v>
      </c>
      <c r="V47" s="206">
        <v>2.85</v>
      </c>
      <c r="W47" s="206">
        <v>8.51</v>
      </c>
      <c r="X47" s="206">
        <v>36.090000000000003</v>
      </c>
      <c r="Y47" s="206">
        <v>0</v>
      </c>
      <c r="Z47" s="206">
        <v>34.04</v>
      </c>
      <c r="AA47" s="206">
        <v>22.07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158.62</v>
      </c>
      <c r="L48" s="206">
        <v>62.95</v>
      </c>
      <c r="M48" s="206">
        <v>0</v>
      </c>
      <c r="N48" s="206">
        <v>28.53</v>
      </c>
      <c r="O48" s="206">
        <v>47.89</v>
      </c>
      <c r="P48" s="206">
        <v>48.61</v>
      </c>
      <c r="Q48" s="206">
        <v>0</v>
      </c>
      <c r="R48" s="206">
        <v>10.210000000000001</v>
      </c>
      <c r="S48" s="206">
        <v>6.37</v>
      </c>
      <c r="T48" s="206">
        <v>0</v>
      </c>
      <c r="U48" s="206">
        <v>265.69</v>
      </c>
      <c r="V48" s="206">
        <v>2.85</v>
      </c>
      <c r="W48" s="206">
        <v>8.51</v>
      </c>
      <c r="X48" s="206">
        <v>36.090000000000003</v>
      </c>
      <c r="Y48" s="206">
        <v>0</v>
      </c>
      <c r="Z48" s="206">
        <v>34.04</v>
      </c>
      <c r="AA48" s="206">
        <v>22.07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158.62</v>
      </c>
      <c r="L49" s="206">
        <v>62.95</v>
      </c>
      <c r="M49" s="206">
        <v>0</v>
      </c>
      <c r="N49" s="206">
        <v>28.53</v>
      </c>
      <c r="O49" s="206">
        <v>47.89</v>
      </c>
      <c r="P49" s="206">
        <v>48.61</v>
      </c>
      <c r="Q49" s="206">
        <v>0</v>
      </c>
      <c r="R49" s="206">
        <v>10.210000000000001</v>
      </c>
      <c r="S49" s="206">
        <v>6.37</v>
      </c>
      <c r="T49" s="206">
        <v>0</v>
      </c>
      <c r="U49" s="206">
        <v>265.69</v>
      </c>
      <c r="V49" s="206">
        <v>2.85</v>
      </c>
      <c r="W49" s="206">
        <v>8.51</v>
      </c>
      <c r="X49" s="206">
        <v>36.090000000000003</v>
      </c>
      <c r="Y49" s="206">
        <v>0</v>
      </c>
      <c r="Z49" s="206">
        <v>34.04</v>
      </c>
      <c r="AA49" s="206">
        <v>22.07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158.62</v>
      </c>
      <c r="L50" s="206">
        <v>62.95</v>
      </c>
      <c r="M50" s="206">
        <v>0</v>
      </c>
      <c r="N50" s="206">
        <v>28.53</v>
      </c>
      <c r="O50" s="206">
        <v>47.89</v>
      </c>
      <c r="P50" s="206">
        <v>48.61</v>
      </c>
      <c r="Q50" s="206">
        <v>0</v>
      </c>
      <c r="R50" s="206">
        <v>10.210000000000001</v>
      </c>
      <c r="S50" s="206">
        <v>6.37</v>
      </c>
      <c r="T50" s="206">
        <v>0</v>
      </c>
      <c r="U50" s="206">
        <v>265.69</v>
      </c>
      <c r="V50" s="206">
        <v>2.85</v>
      </c>
      <c r="W50" s="206">
        <v>8.51</v>
      </c>
      <c r="X50" s="206">
        <v>36.090000000000003</v>
      </c>
      <c r="Y50" s="206">
        <v>0</v>
      </c>
      <c r="Z50" s="206">
        <v>34.04</v>
      </c>
      <c r="AA50" s="206">
        <v>22.07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158.62</v>
      </c>
      <c r="L51" s="206">
        <v>62.95</v>
      </c>
      <c r="M51" s="206">
        <v>0</v>
      </c>
      <c r="N51" s="206">
        <v>28.53</v>
      </c>
      <c r="O51" s="206">
        <v>47.89</v>
      </c>
      <c r="P51" s="206">
        <v>48.61</v>
      </c>
      <c r="Q51" s="206">
        <v>0</v>
      </c>
      <c r="R51" s="206">
        <v>10.210000000000001</v>
      </c>
      <c r="S51" s="206">
        <v>6.37</v>
      </c>
      <c r="T51" s="206">
        <v>0</v>
      </c>
      <c r="U51" s="206">
        <v>265.69</v>
      </c>
      <c r="V51" s="206">
        <v>2.85</v>
      </c>
      <c r="W51" s="206">
        <v>8.51</v>
      </c>
      <c r="X51" s="206">
        <v>36.090000000000003</v>
      </c>
      <c r="Y51" s="206">
        <v>0</v>
      </c>
      <c r="Z51" s="206">
        <v>34.04</v>
      </c>
      <c r="AA51" s="206">
        <v>22.07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158.62</v>
      </c>
      <c r="L52" s="206">
        <v>48.16</v>
      </c>
      <c r="M52" s="206">
        <v>0</v>
      </c>
      <c r="N52" s="206">
        <v>28.53</v>
      </c>
      <c r="O52" s="206">
        <v>47.89</v>
      </c>
      <c r="P52" s="206">
        <v>48.61</v>
      </c>
      <c r="Q52" s="206">
        <v>0</v>
      </c>
      <c r="R52" s="206">
        <v>10.210000000000001</v>
      </c>
      <c r="S52" s="206">
        <v>6.37</v>
      </c>
      <c r="T52" s="206">
        <v>0</v>
      </c>
      <c r="U52" s="206">
        <v>265.69</v>
      </c>
      <c r="V52" s="206">
        <v>2.85</v>
      </c>
      <c r="W52" s="206">
        <v>8.51</v>
      </c>
      <c r="X52" s="206">
        <v>36.090000000000003</v>
      </c>
      <c r="Y52" s="206">
        <v>0</v>
      </c>
      <c r="Z52" s="206">
        <v>34.04</v>
      </c>
      <c r="AA52" s="206">
        <v>22.07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158.62</v>
      </c>
      <c r="L53" s="206">
        <v>38.53</v>
      </c>
      <c r="M53" s="206">
        <v>0</v>
      </c>
      <c r="N53" s="206">
        <v>28.53</v>
      </c>
      <c r="O53" s="206">
        <v>47.89</v>
      </c>
      <c r="P53" s="206">
        <v>48.61</v>
      </c>
      <c r="Q53" s="206">
        <v>0</v>
      </c>
      <c r="R53" s="206">
        <v>10.210000000000001</v>
      </c>
      <c r="S53" s="206">
        <v>6.37</v>
      </c>
      <c r="T53" s="206">
        <v>0</v>
      </c>
      <c r="U53" s="206">
        <v>265.69</v>
      </c>
      <c r="V53" s="206">
        <v>2.85</v>
      </c>
      <c r="W53" s="206">
        <v>8.51</v>
      </c>
      <c r="X53" s="206">
        <v>36.090000000000003</v>
      </c>
      <c r="Y53" s="206">
        <v>0</v>
      </c>
      <c r="Z53" s="206">
        <v>34.04</v>
      </c>
      <c r="AA53" s="206">
        <v>22.07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158.62</v>
      </c>
      <c r="L54" s="206">
        <v>28.9</v>
      </c>
      <c r="M54" s="206">
        <v>0</v>
      </c>
      <c r="N54" s="206">
        <v>28.53</v>
      </c>
      <c r="O54" s="206">
        <v>47.89</v>
      </c>
      <c r="P54" s="206">
        <v>48.61</v>
      </c>
      <c r="Q54" s="206">
        <v>0</v>
      </c>
      <c r="R54" s="206">
        <v>10.210000000000001</v>
      </c>
      <c r="S54" s="206">
        <v>6.37</v>
      </c>
      <c r="T54" s="206">
        <v>0</v>
      </c>
      <c r="U54" s="206">
        <v>265.69</v>
      </c>
      <c r="V54" s="206">
        <v>2.85</v>
      </c>
      <c r="W54" s="206">
        <v>8.51</v>
      </c>
      <c r="X54" s="206">
        <v>36.090000000000003</v>
      </c>
      <c r="Y54" s="206">
        <v>0</v>
      </c>
      <c r="Z54" s="206">
        <v>34.04</v>
      </c>
      <c r="AA54" s="206">
        <v>22.07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128.1</v>
      </c>
      <c r="L55" s="206">
        <v>22.16</v>
      </c>
      <c r="M55" s="206">
        <v>0</v>
      </c>
      <c r="N55" s="206">
        <v>28.53</v>
      </c>
      <c r="O55" s="206">
        <v>47.89</v>
      </c>
      <c r="P55" s="206">
        <v>48.61</v>
      </c>
      <c r="Q55" s="206">
        <v>0</v>
      </c>
      <c r="R55" s="206">
        <v>10.210000000000001</v>
      </c>
      <c r="S55" s="206">
        <v>6.14</v>
      </c>
      <c r="T55" s="206">
        <v>0</v>
      </c>
      <c r="U55" s="206">
        <v>265.69</v>
      </c>
      <c r="V55" s="206">
        <v>2.85</v>
      </c>
      <c r="W55" s="206">
        <v>8.52</v>
      </c>
      <c r="X55" s="206">
        <v>36.090000000000003</v>
      </c>
      <c r="Y55" s="206">
        <v>0</v>
      </c>
      <c r="Z55" s="206">
        <v>34.04</v>
      </c>
      <c r="AA55" s="206">
        <v>22.07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78.69</v>
      </c>
      <c r="L56" s="206">
        <v>22.16</v>
      </c>
      <c r="M56" s="206">
        <v>0</v>
      </c>
      <c r="N56" s="206">
        <v>28.53</v>
      </c>
      <c r="O56" s="206">
        <v>47.89</v>
      </c>
      <c r="P56" s="206">
        <v>48.61</v>
      </c>
      <c r="Q56" s="206">
        <v>0</v>
      </c>
      <c r="R56" s="206">
        <v>10.210000000000001</v>
      </c>
      <c r="S56" s="206">
        <v>1.99</v>
      </c>
      <c r="T56" s="206">
        <v>0</v>
      </c>
      <c r="U56" s="206">
        <v>265.69</v>
      </c>
      <c r="V56" s="206">
        <v>2.85</v>
      </c>
      <c r="W56" s="206">
        <v>8.52</v>
      </c>
      <c r="X56" s="206">
        <v>36.090000000000003</v>
      </c>
      <c r="Y56" s="206">
        <v>0</v>
      </c>
      <c r="Z56" s="206">
        <v>34.04</v>
      </c>
      <c r="AA56" s="206">
        <v>22.07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77.06</v>
      </c>
      <c r="L57" s="206">
        <v>22.38</v>
      </c>
      <c r="M57" s="206">
        <v>0</v>
      </c>
      <c r="N57" s="206">
        <v>28.53</v>
      </c>
      <c r="O57" s="206">
        <v>47.89</v>
      </c>
      <c r="P57" s="206">
        <v>48.61</v>
      </c>
      <c r="Q57" s="206">
        <v>0</v>
      </c>
      <c r="R57" s="206">
        <v>10.210000000000001</v>
      </c>
      <c r="S57" s="206">
        <v>2</v>
      </c>
      <c r="T57" s="206">
        <v>0</v>
      </c>
      <c r="U57" s="206">
        <v>265.69</v>
      </c>
      <c r="V57" s="206">
        <v>2.85</v>
      </c>
      <c r="W57" s="206">
        <v>8.52</v>
      </c>
      <c r="X57" s="206">
        <v>36.090000000000003</v>
      </c>
      <c r="Y57" s="206">
        <v>0</v>
      </c>
      <c r="Z57" s="206">
        <v>34.04</v>
      </c>
      <c r="AA57" s="206">
        <v>22.07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77.06</v>
      </c>
      <c r="L58" s="206">
        <v>22.38</v>
      </c>
      <c r="M58" s="206">
        <v>0</v>
      </c>
      <c r="N58" s="206">
        <v>28.53</v>
      </c>
      <c r="O58" s="206">
        <v>47.89</v>
      </c>
      <c r="P58" s="206">
        <v>48.61</v>
      </c>
      <c r="Q58" s="206">
        <v>0</v>
      </c>
      <c r="R58" s="206">
        <v>10.210000000000001</v>
      </c>
      <c r="S58" s="206">
        <v>2</v>
      </c>
      <c r="T58" s="206">
        <v>0</v>
      </c>
      <c r="U58" s="206">
        <v>265.69</v>
      </c>
      <c r="V58" s="206">
        <v>2.85</v>
      </c>
      <c r="W58" s="206">
        <v>8.52</v>
      </c>
      <c r="X58" s="206">
        <v>36.090000000000003</v>
      </c>
      <c r="Y58" s="206">
        <v>0</v>
      </c>
      <c r="Z58" s="206">
        <v>34.04</v>
      </c>
      <c r="AA58" s="206">
        <v>22.07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77.06</v>
      </c>
      <c r="L59" s="206">
        <v>22.51</v>
      </c>
      <c r="M59" s="206">
        <v>0</v>
      </c>
      <c r="N59" s="206">
        <v>28.53</v>
      </c>
      <c r="O59" s="206">
        <v>47.89</v>
      </c>
      <c r="P59" s="206">
        <v>46.5</v>
      </c>
      <c r="Q59" s="206">
        <v>0</v>
      </c>
      <c r="R59" s="206">
        <v>10.210000000000001</v>
      </c>
      <c r="S59" s="206">
        <v>2</v>
      </c>
      <c r="T59" s="206">
        <v>0</v>
      </c>
      <c r="U59" s="206">
        <v>265.69</v>
      </c>
      <c r="V59" s="206">
        <v>2.85</v>
      </c>
      <c r="W59" s="206">
        <v>8.52</v>
      </c>
      <c r="X59" s="206">
        <v>36.090000000000003</v>
      </c>
      <c r="Y59" s="206">
        <v>0</v>
      </c>
      <c r="Z59" s="206">
        <v>34.04</v>
      </c>
      <c r="AA59" s="206">
        <v>22.07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77.06</v>
      </c>
      <c r="L60" s="206">
        <v>22.51</v>
      </c>
      <c r="M60" s="206">
        <v>0</v>
      </c>
      <c r="N60" s="206">
        <v>28.53</v>
      </c>
      <c r="O60" s="206">
        <v>47.89</v>
      </c>
      <c r="P60" s="206">
        <v>44.39</v>
      </c>
      <c r="Q60" s="206">
        <v>0</v>
      </c>
      <c r="R60" s="206">
        <v>10.210000000000001</v>
      </c>
      <c r="S60" s="206">
        <v>2</v>
      </c>
      <c r="T60" s="206">
        <v>0</v>
      </c>
      <c r="U60" s="206">
        <v>265.69</v>
      </c>
      <c r="V60" s="206">
        <v>2.85</v>
      </c>
      <c r="W60" s="206">
        <v>8.52</v>
      </c>
      <c r="X60" s="206">
        <v>36.090000000000003</v>
      </c>
      <c r="Y60" s="206">
        <v>0</v>
      </c>
      <c r="Z60" s="206">
        <v>34.04</v>
      </c>
      <c r="AA60" s="206">
        <v>22.07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83.51</v>
      </c>
      <c r="L61" s="206">
        <v>21.72</v>
      </c>
      <c r="M61" s="206">
        <v>0</v>
      </c>
      <c r="N61" s="206">
        <v>28.53</v>
      </c>
      <c r="O61" s="206">
        <v>47.89</v>
      </c>
      <c r="P61" s="206">
        <v>42.29</v>
      </c>
      <c r="Q61" s="206">
        <v>0</v>
      </c>
      <c r="R61" s="206">
        <v>10.210000000000001</v>
      </c>
      <c r="S61" s="206">
        <v>6.37</v>
      </c>
      <c r="T61" s="206">
        <v>0</v>
      </c>
      <c r="U61" s="206">
        <v>265.69</v>
      </c>
      <c r="V61" s="206">
        <v>2.85</v>
      </c>
      <c r="W61" s="206">
        <v>8.52</v>
      </c>
      <c r="X61" s="206">
        <v>36.090000000000003</v>
      </c>
      <c r="Y61" s="206">
        <v>0</v>
      </c>
      <c r="Z61" s="206">
        <v>34.04</v>
      </c>
      <c r="AA61" s="206">
        <v>22.07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83.51</v>
      </c>
      <c r="L62" s="206">
        <v>21.72</v>
      </c>
      <c r="M62" s="206">
        <v>0</v>
      </c>
      <c r="N62" s="206">
        <v>28.53</v>
      </c>
      <c r="O62" s="206">
        <v>47.89</v>
      </c>
      <c r="P62" s="206">
        <v>40.880000000000003</v>
      </c>
      <c r="Q62" s="206">
        <v>0</v>
      </c>
      <c r="R62" s="206">
        <v>10.210000000000001</v>
      </c>
      <c r="S62" s="206">
        <v>6.37</v>
      </c>
      <c r="T62" s="206">
        <v>0</v>
      </c>
      <c r="U62" s="206">
        <v>265.69</v>
      </c>
      <c r="V62" s="206">
        <v>2.85</v>
      </c>
      <c r="W62" s="206">
        <v>8.52</v>
      </c>
      <c r="X62" s="206">
        <v>36.090000000000003</v>
      </c>
      <c r="Y62" s="206">
        <v>0</v>
      </c>
      <c r="Z62" s="206">
        <v>34.04</v>
      </c>
      <c r="AA62" s="206">
        <v>22.07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74.23</v>
      </c>
      <c r="L63" s="206">
        <v>21.72</v>
      </c>
      <c r="M63" s="206">
        <v>0</v>
      </c>
      <c r="N63" s="206">
        <v>28.53</v>
      </c>
      <c r="O63" s="206">
        <v>47.89</v>
      </c>
      <c r="P63" s="206">
        <v>39.979999999999997</v>
      </c>
      <c r="Q63" s="206">
        <v>0</v>
      </c>
      <c r="R63" s="206">
        <v>10.210000000000001</v>
      </c>
      <c r="S63" s="206">
        <v>6.37</v>
      </c>
      <c r="T63" s="206">
        <v>0</v>
      </c>
      <c r="U63" s="206">
        <v>265.69</v>
      </c>
      <c r="V63" s="206">
        <v>2.85</v>
      </c>
      <c r="W63" s="206">
        <v>8.52</v>
      </c>
      <c r="X63" s="206">
        <v>36.090000000000003</v>
      </c>
      <c r="Y63" s="206">
        <v>0</v>
      </c>
      <c r="Z63" s="206">
        <v>34.04</v>
      </c>
      <c r="AA63" s="206">
        <v>22.07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81.88</v>
      </c>
      <c r="L64" s="206">
        <v>21.72</v>
      </c>
      <c r="M64" s="206">
        <v>0</v>
      </c>
      <c r="N64" s="206">
        <v>28.53</v>
      </c>
      <c r="O64" s="206">
        <v>47.89</v>
      </c>
      <c r="P64" s="206">
        <v>38.93</v>
      </c>
      <c r="Q64" s="206">
        <v>0</v>
      </c>
      <c r="R64" s="206">
        <v>10.210000000000001</v>
      </c>
      <c r="S64" s="206">
        <v>6.37</v>
      </c>
      <c r="T64" s="206">
        <v>0</v>
      </c>
      <c r="U64" s="206">
        <v>265.69</v>
      </c>
      <c r="V64" s="206">
        <v>2.85</v>
      </c>
      <c r="W64" s="206">
        <v>8.51</v>
      </c>
      <c r="X64" s="206">
        <v>36.090000000000003</v>
      </c>
      <c r="Y64" s="206">
        <v>0</v>
      </c>
      <c r="Z64" s="206">
        <v>34.04</v>
      </c>
      <c r="AA64" s="206">
        <v>22.07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86.7</v>
      </c>
      <c r="L65" s="206">
        <v>21.72</v>
      </c>
      <c r="M65" s="206">
        <v>0</v>
      </c>
      <c r="N65" s="206">
        <v>28.53</v>
      </c>
      <c r="O65" s="206">
        <v>47.89</v>
      </c>
      <c r="P65" s="206">
        <v>37.880000000000003</v>
      </c>
      <c r="Q65" s="206">
        <v>0</v>
      </c>
      <c r="R65" s="206">
        <v>10.210000000000001</v>
      </c>
      <c r="S65" s="206">
        <v>6.37</v>
      </c>
      <c r="T65" s="206">
        <v>0</v>
      </c>
      <c r="U65" s="206">
        <v>265.69</v>
      </c>
      <c r="V65" s="206">
        <v>2.85</v>
      </c>
      <c r="W65" s="206">
        <v>8.51</v>
      </c>
      <c r="X65" s="206">
        <v>36.090000000000003</v>
      </c>
      <c r="Y65" s="206">
        <v>0</v>
      </c>
      <c r="Z65" s="206">
        <v>34.04</v>
      </c>
      <c r="AA65" s="206">
        <v>22.07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86.7</v>
      </c>
      <c r="L66" s="206">
        <v>22.51</v>
      </c>
      <c r="M66" s="206">
        <v>0</v>
      </c>
      <c r="N66" s="206">
        <v>28.53</v>
      </c>
      <c r="O66" s="206">
        <v>47.89</v>
      </c>
      <c r="P66" s="206">
        <v>37.880000000000003</v>
      </c>
      <c r="Q66" s="206">
        <v>0</v>
      </c>
      <c r="R66" s="206">
        <v>10.210000000000001</v>
      </c>
      <c r="S66" s="206">
        <v>6.37</v>
      </c>
      <c r="T66" s="206">
        <v>0</v>
      </c>
      <c r="U66" s="206">
        <v>265.69</v>
      </c>
      <c r="V66" s="206">
        <v>2.85</v>
      </c>
      <c r="W66" s="206">
        <v>8.51</v>
      </c>
      <c r="X66" s="206">
        <v>36.090000000000003</v>
      </c>
      <c r="Y66" s="206">
        <v>0</v>
      </c>
      <c r="Z66" s="206">
        <v>34.04</v>
      </c>
      <c r="AA66" s="206">
        <v>22.07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139.68</v>
      </c>
      <c r="L67" s="206">
        <v>22.51</v>
      </c>
      <c r="M67" s="206">
        <v>0</v>
      </c>
      <c r="N67" s="206">
        <v>28.53</v>
      </c>
      <c r="O67" s="206">
        <v>47.89</v>
      </c>
      <c r="P67" s="206">
        <v>37.880000000000003</v>
      </c>
      <c r="Q67" s="206">
        <v>0</v>
      </c>
      <c r="R67" s="206">
        <v>10.210000000000001</v>
      </c>
      <c r="S67" s="206">
        <v>6.37</v>
      </c>
      <c r="T67" s="206">
        <v>0</v>
      </c>
      <c r="U67" s="206">
        <v>265.69</v>
      </c>
      <c r="V67" s="206">
        <v>2.85</v>
      </c>
      <c r="W67" s="206">
        <v>8.51</v>
      </c>
      <c r="X67" s="206">
        <v>36.090000000000003</v>
      </c>
      <c r="Y67" s="206">
        <v>0</v>
      </c>
      <c r="Z67" s="206">
        <v>34.04</v>
      </c>
      <c r="AA67" s="206">
        <v>22.07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158.62</v>
      </c>
      <c r="L68" s="206">
        <v>22.16</v>
      </c>
      <c r="M68" s="206">
        <v>0</v>
      </c>
      <c r="N68" s="206">
        <v>28.53</v>
      </c>
      <c r="O68" s="206">
        <v>47.89</v>
      </c>
      <c r="P68" s="206">
        <v>37.880000000000003</v>
      </c>
      <c r="Q68" s="206">
        <v>0</v>
      </c>
      <c r="R68" s="206">
        <v>10.210000000000001</v>
      </c>
      <c r="S68" s="206">
        <v>6.37</v>
      </c>
      <c r="T68" s="206">
        <v>0</v>
      </c>
      <c r="U68" s="206">
        <v>265.69</v>
      </c>
      <c r="V68" s="206">
        <v>2.85</v>
      </c>
      <c r="W68" s="206">
        <v>8.51</v>
      </c>
      <c r="X68" s="206">
        <v>36.090000000000003</v>
      </c>
      <c r="Y68" s="206">
        <v>0</v>
      </c>
      <c r="Z68" s="206">
        <v>34.04</v>
      </c>
      <c r="AA68" s="206">
        <v>22.07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158.62</v>
      </c>
      <c r="L69" s="206">
        <v>48.16</v>
      </c>
      <c r="M69" s="206">
        <v>0</v>
      </c>
      <c r="N69" s="206">
        <v>28.53</v>
      </c>
      <c r="O69" s="206">
        <v>47.89</v>
      </c>
      <c r="P69" s="206">
        <v>37.880000000000003</v>
      </c>
      <c r="Q69" s="206">
        <v>0</v>
      </c>
      <c r="R69" s="206">
        <v>10.210000000000001</v>
      </c>
      <c r="S69" s="206">
        <v>6.37</v>
      </c>
      <c r="T69" s="206">
        <v>0</v>
      </c>
      <c r="U69" s="206">
        <v>265.69</v>
      </c>
      <c r="V69" s="206">
        <v>2.85</v>
      </c>
      <c r="W69" s="206">
        <v>8.51</v>
      </c>
      <c r="X69" s="206">
        <v>36.090000000000003</v>
      </c>
      <c r="Y69" s="206">
        <v>0</v>
      </c>
      <c r="Z69" s="206">
        <v>34.04</v>
      </c>
      <c r="AA69" s="206">
        <v>22.07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158.62</v>
      </c>
      <c r="L70" s="206">
        <v>62.95</v>
      </c>
      <c r="M70" s="206">
        <v>0</v>
      </c>
      <c r="N70" s="206">
        <v>28.53</v>
      </c>
      <c r="O70" s="206">
        <v>47.89</v>
      </c>
      <c r="P70" s="206">
        <v>37.880000000000003</v>
      </c>
      <c r="Q70" s="206">
        <v>0</v>
      </c>
      <c r="R70" s="206">
        <v>10.210000000000001</v>
      </c>
      <c r="S70" s="206">
        <v>6.37</v>
      </c>
      <c r="T70" s="206">
        <v>0</v>
      </c>
      <c r="U70" s="206">
        <v>265.69</v>
      </c>
      <c r="V70" s="206">
        <v>2.85</v>
      </c>
      <c r="W70" s="206">
        <v>8.51</v>
      </c>
      <c r="X70" s="206">
        <v>36.090000000000003</v>
      </c>
      <c r="Y70" s="206">
        <v>0</v>
      </c>
      <c r="Z70" s="206">
        <v>34.04</v>
      </c>
      <c r="AA70" s="206">
        <v>22.07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25.26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153.51</v>
      </c>
      <c r="L71" s="206">
        <v>62.95</v>
      </c>
      <c r="M71" s="206">
        <v>0</v>
      </c>
      <c r="N71" s="206">
        <v>28.53</v>
      </c>
      <c r="O71" s="206">
        <v>47.89</v>
      </c>
      <c r="P71" s="206">
        <v>45.59</v>
      </c>
      <c r="Q71" s="206">
        <v>0</v>
      </c>
      <c r="R71" s="206">
        <v>10.210000000000001</v>
      </c>
      <c r="S71" s="206">
        <v>6.37</v>
      </c>
      <c r="T71" s="206">
        <v>0</v>
      </c>
      <c r="U71" s="206">
        <v>265.69</v>
      </c>
      <c r="V71" s="206">
        <v>2.85</v>
      </c>
      <c r="W71" s="206">
        <v>8.51</v>
      </c>
      <c r="X71" s="206">
        <v>36.090000000000003</v>
      </c>
      <c r="Y71" s="206">
        <v>0</v>
      </c>
      <c r="Z71" s="206">
        <v>34.04</v>
      </c>
      <c r="AA71" s="206">
        <v>22.07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23.67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158.62</v>
      </c>
      <c r="L72" s="206">
        <v>62.95</v>
      </c>
      <c r="M72" s="206">
        <v>0</v>
      </c>
      <c r="N72" s="206">
        <v>28.53</v>
      </c>
      <c r="O72" s="206">
        <v>47.89</v>
      </c>
      <c r="P72" s="206">
        <v>45.59</v>
      </c>
      <c r="Q72" s="206">
        <v>0</v>
      </c>
      <c r="R72" s="206">
        <v>10.210000000000001</v>
      </c>
      <c r="S72" s="206">
        <v>6.37</v>
      </c>
      <c r="T72" s="206">
        <v>0</v>
      </c>
      <c r="U72" s="206">
        <v>265.69</v>
      </c>
      <c r="V72" s="206">
        <v>2.85</v>
      </c>
      <c r="W72" s="206">
        <v>8.51</v>
      </c>
      <c r="X72" s="206">
        <v>36.090000000000003</v>
      </c>
      <c r="Y72" s="206">
        <v>0</v>
      </c>
      <c r="Z72" s="206">
        <v>34.04</v>
      </c>
      <c r="AA72" s="206">
        <v>22.07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13.79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158.62</v>
      </c>
      <c r="L73" s="206">
        <v>62.95</v>
      </c>
      <c r="M73" s="206">
        <v>0</v>
      </c>
      <c r="N73" s="206">
        <v>28.53</v>
      </c>
      <c r="O73" s="206">
        <v>47.89</v>
      </c>
      <c r="P73" s="206">
        <v>45.59</v>
      </c>
      <c r="Q73" s="206">
        <v>0</v>
      </c>
      <c r="R73" s="206">
        <v>10.210000000000001</v>
      </c>
      <c r="S73" s="206">
        <v>6.37</v>
      </c>
      <c r="T73" s="206">
        <v>0</v>
      </c>
      <c r="U73" s="206">
        <v>265.69</v>
      </c>
      <c r="V73" s="206">
        <v>2.85</v>
      </c>
      <c r="W73" s="206">
        <v>8.51</v>
      </c>
      <c r="X73" s="206">
        <v>36.090000000000003</v>
      </c>
      <c r="Y73" s="206">
        <v>0</v>
      </c>
      <c r="Z73" s="206">
        <v>34.04</v>
      </c>
      <c r="AA73" s="206">
        <v>22.07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10.93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158.62</v>
      </c>
      <c r="L74" s="206">
        <v>62.95</v>
      </c>
      <c r="M74" s="206">
        <v>0</v>
      </c>
      <c r="N74" s="206">
        <v>28.53</v>
      </c>
      <c r="O74" s="206">
        <v>47.89</v>
      </c>
      <c r="P74" s="206">
        <v>45.59</v>
      </c>
      <c r="Q74" s="206">
        <v>0</v>
      </c>
      <c r="R74" s="206">
        <v>10.210000000000001</v>
      </c>
      <c r="S74" s="206">
        <v>6.37</v>
      </c>
      <c r="T74" s="206">
        <v>0</v>
      </c>
      <c r="U74" s="206">
        <v>265.69</v>
      </c>
      <c r="V74" s="206">
        <v>2.85</v>
      </c>
      <c r="W74" s="206">
        <v>8.51</v>
      </c>
      <c r="X74" s="206">
        <v>36.090000000000003</v>
      </c>
      <c r="Y74" s="206">
        <v>0</v>
      </c>
      <c r="Z74" s="206">
        <v>34.04</v>
      </c>
      <c r="AA74" s="206">
        <v>22.07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4.75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155.65</v>
      </c>
      <c r="L75" s="206">
        <v>62.95</v>
      </c>
      <c r="M75" s="206">
        <v>0</v>
      </c>
      <c r="N75" s="206">
        <v>28.53</v>
      </c>
      <c r="O75" s="206">
        <v>47.89</v>
      </c>
      <c r="P75" s="206">
        <v>45.59</v>
      </c>
      <c r="Q75" s="206">
        <v>0</v>
      </c>
      <c r="R75" s="206">
        <v>10.210000000000001</v>
      </c>
      <c r="S75" s="206">
        <v>6.37</v>
      </c>
      <c r="T75" s="206">
        <v>0</v>
      </c>
      <c r="U75" s="206">
        <v>265.69</v>
      </c>
      <c r="V75" s="206">
        <v>2.85</v>
      </c>
      <c r="W75" s="206">
        <v>8.51</v>
      </c>
      <c r="X75" s="206">
        <v>36.090000000000003</v>
      </c>
      <c r="Y75" s="206">
        <v>0</v>
      </c>
      <c r="Z75" s="206">
        <v>34.04</v>
      </c>
      <c r="AA75" s="206">
        <v>22.07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158.62</v>
      </c>
      <c r="L76" s="206">
        <v>62.95</v>
      </c>
      <c r="M76" s="206">
        <v>0</v>
      </c>
      <c r="N76" s="206">
        <v>28.53</v>
      </c>
      <c r="O76" s="206">
        <v>47.89</v>
      </c>
      <c r="P76" s="206">
        <v>45.59</v>
      </c>
      <c r="Q76" s="206">
        <v>0</v>
      </c>
      <c r="R76" s="206">
        <v>10.210000000000001</v>
      </c>
      <c r="S76" s="206">
        <v>6.37</v>
      </c>
      <c r="T76" s="206">
        <v>0</v>
      </c>
      <c r="U76" s="206">
        <v>265.69</v>
      </c>
      <c r="V76" s="206">
        <v>2.85</v>
      </c>
      <c r="W76" s="206">
        <v>8.51</v>
      </c>
      <c r="X76" s="206">
        <v>36.090000000000003</v>
      </c>
      <c r="Y76" s="206">
        <v>0</v>
      </c>
      <c r="Z76" s="206">
        <v>34.04</v>
      </c>
      <c r="AA76" s="206">
        <v>22.07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158.62</v>
      </c>
      <c r="L77" s="206">
        <v>62.95</v>
      </c>
      <c r="M77" s="206">
        <v>0</v>
      </c>
      <c r="N77" s="206">
        <v>28.53</v>
      </c>
      <c r="O77" s="206">
        <v>47.89</v>
      </c>
      <c r="P77" s="206">
        <v>45.59</v>
      </c>
      <c r="Q77" s="206">
        <v>0</v>
      </c>
      <c r="R77" s="206">
        <v>10.210000000000001</v>
      </c>
      <c r="S77" s="206">
        <v>6.37</v>
      </c>
      <c r="T77" s="206">
        <v>0</v>
      </c>
      <c r="U77" s="206">
        <v>265.69</v>
      </c>
      <c r="V77" s="206">
        <v>2.85</v>
      </c>
      <c r="W77" s="206">
        <v>8.51</v>
      </c>
      <c r="X77" s="206">
        <v>36.090000000000003</v>
      </c>
      <c r="Y77" s="206">
        <v>0</v>
      </c>
      <c r="Z77" s="206">
        <v>34.04</v>
      </c>
      <c r="AA77" s="206">
        <v>22.07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158.62</v>
      </c>
      <c r="L78" s="206">
        <v>62.95</v>
      </c>
      <c r="M78" s="206">
        <v>0</v>
      </c>
      <c r="N78" s="206">
        <v>28.53</v>
      </c>
      <c r="O78" s="206">
        <v>47.89</v>
      </c>
      <c r="P78" s="206">
        <v>45.59</v>
      </c>
      <c r="Q78" s="206">
        <v>0</v>
      </c>
      <c r="R78" s="206">
        <v>10.210000000000001</v>
      </c>
      <c r="S78" s="206">
        <v>6.37</v>
      </c>
      <c r="T78" s="206">
        <v>0</v>
      </c>
      <c r="U78" s="206">
        <v>265.69</v>
      </c>
      <c r="V78" s="206">
        <v>2.85</v>
      </c>
      <c r="W78" s="206">
        <v>8.51</v>
      </c>
      <c r="X78" s="206">
        <v>36.090000000000003</v>
      </c>
      <c r="Y78" s="206">
        <v>0</v>
      </c>
      <c r="Z78" s="206">
        <v>34.04</v>
      </c>
      <c r="AA78" s="206">
        <v>22.07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158.62</v>
      </c>
      <c r="L79" s="206">
        <v>62.95</v>
      </c>
      <c r="M79" s="206">
        <v>0</v>
      </c>
      <c r="N79" s="206">
        <v>28.53</v>
      </c>
      <c r="O79" s="206">
        <v>47.89</v>
      </c>
      <c r="P79" s="206">
        <v>45.59</v>
      </c>
      <c r="Q79" s="206">
        <v>0</v>
      </c>
      <c r="R79" s="206">
        <v>10.210000000000001</v>
      </c>
      <c r="S79" s="206">
        <v>6.37</v>
      </c>
      <c r="T79" s="206">
        <v>0</v>
      </c>
      <c r="U79" s="206">
        <v>265.69</v>
      </c>
      <c r="V79" s="206">
        <v>2.85</v>
      </c>
      <c r="W79" s="206">
        <v>5.68</v>
      </c>
      <c r="X79" s="206">
        <v>36.090000000000003</v>
      </c>
      <c r="Y79" s="206">
        <v>0</v>
      </c>
      <c r="Z79" s="206">
        <v>34.04</v>
      </c>
      <c r="AA79" s="206">
        <v>22.07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158.62</v>
      </c>
      <c r="L80" s="206">
        <v>62.95</v>
      </c>
      <c r="M80" s="206">
        <v>0</v>
      </c>
      <c r="N80" s="206">
        <v>28.53</v>
      </c>
      <c r="O80" s="206">
        <v>47.89</v>
      </c>
      <c r="P80" s="206">
        <v>45.59</v>
      </c>
      <c r="Q80" s="206">
        <v>0</v>
      </c>
      <c r="R80" s="206">
        <v>10.210000000000001</v>
      </c>
      <c r="S80" s="206">
        <v>6.37</v>
      </c>
      <c r="T80" s="206">
        <v>0</v>
      </c>
      <c r="U80" s="206">
        <v>265.69</v>
      </c>
      <c r="V80" s="206">
        <v>2.85</v>
      </c>
      <c r="W80" s="206">
        <v>5.68</v>
      </c>
      <c r="X80" s="206">
        <v>36.090000000000003</v>
      </c>
      <c r="Y80" s="206">
        <v>0</v>
      </c>
      <c r="Z80" s="206">
        <v>34.04</v>
      </c>
      <c r="AA80" s="206">
        <v>22.07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158.62</v>
      </c>
      <c r="L81" s="206">
        <v>62.95</v>
      </c>
      <c r="M81" s="206">
        <v>0</v>
      </c>
      <c r="N81" s="206">
        <v>28.53</v>
      </c>
      <c r="O81" s="206">
        <v>47.89</v>
      </c>
      <c r="P81" s="206">
        <v>45.59</v>
      </c>
      <c r="Q81" s="206">
        <v>0</v>
      </c>
      <c r="R81" s="206">
        <v>10.210000000000001</v>
      </c>
      <c r="S81" s="206">
        <v>6.37</v>
      </c>
      <c r="T81" s="206">
        <v>0</v>
      </c>
      <c r="U81" s="206">
        <v>265.69</v>
      </c>
      <c r="V81" s="206">
        <v>2.85</v>
      </c>
      <c r="W81" s="206">
        <v>5.68</v>
      </c>
      <c r="X81" s="206">
        <v>36.090000000000003</v>
      </c>
      <c r="Y81" s="206">
        <v>0</v>
      </c>
      <c r="Z81" s="206">
        <v>34.04</v>
      </c>
      <c r="AA81" s="206">
        <v>22.07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158.62</v>
      </c>
      <c r="L82" s="206">
        <v>62.95</v>
      </c>
      <c r="M82" s="206">
        <v>0</v>
      </c>
      <c r="N82" s="206">
        <v>28.53</v>
      </c>
      <c r="O82" s="206">
        <v>47.89</v>
      </c>
      <c r="P82" s="206">
        <v>45.59</v>
      </c>
      <c r="Q82" s="206">
        <v>0</v>
      </c>
      <c r="R82" s="206">
        <v>10.210000000000001</v>
      </c>
      <c r="S82" s="206">
        <v>6.37</v>
      </c>
      <c r="T82" s="206">
        <v>0</v>
      </c>
      <c r="U82" s="206">
        <v>265.69</v>
      </c>
      <c r="V82" s="206">
        <v>2.85</v>
      </c>
      <c r="W82" s="206">
        <v>5.68</v>
      </c>
      <c r="X82" s="206">
        <v>36.090000000000003</v>
      </c>
      <c r="Y82" s="206">
        <v>0</v>
      </c>
      <c r="Z82" s="206">
        <v>34.04</v>
      </c>
      <c r="AA82" s="206">
        <v>22.07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158.62</v>
      </c>
      <c r="L83" s="206">
        <v>62.95</v>
      </c>
      <c r="M83" s="206">
        <v>0</v>
      </c>
      <c r="N83" s="206">
        <v>28.53</v>
      </c>
      <c r="O83" s="206">
        <v>47.89</v>
      </c>
      <c r="P83" s="206">
        <v>45.59</v>
      </c>
      <c r="Q83" s="206">
        <v>0</v>
      </c>
      <c r="R83" s="206">
        <v>10.210000000000001</v>
      </c>
      <c r="S83" s="206">
        <v>6.37</v>
      </c>
      <c r="T83" s="206">
        <v>0</v>
      </c>
      <c r="U83" s="206">
        <v>265.69</v>
      </c>
      <c r="V83" s="206">
        <v>2.85</v>
      </c>
      <c r="W83" s="206">
        <v>5.68</v>
      </c>
      <c r="X83" s="206">
        <v>36.090000000000003</v>
      </c>
      <c r="Y83" s="206">
        <v>0</v>
      </c>
      <c r="Z83" s="206">
        <v>34.04</v>
      </c>
      <c r="AA83" s="206">
        <v>22.07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158.62</v>
      </c>
      <c r="L84" s="206">
        <v>62.95</v>
      </c>
      <c r="M84" s="206">
        <v>0</v>
      </c>
      <c r="N84" s="206">
        <v>28.53</v>
      </c>
      <c r="O84" s="206">
        <v>47.89</v>
      </c>
      <c r="P84" s="206">
        <v>45.59</v>
      </c>
      <c r="Q84" s="206">
        <v>0</v>
      </c>
      <c r="R84" s="206">
        <v>10.210000000000001</v>
      </c>
      <c r="S84" s="206">
        <v>6.37</v>
      </c>
      <c r="T84" s="206">
        <v>0</v>
      </c>
      <c r="U84" s="206">
        <v>265.69</v>
      </c>
      <c r="V84" s="206">
        <v>2.85</v>
      </c>
      <c r="W84" s="206">
        <v>5.68</v>
      </c>
      <c r="X84" s="206">
        <v>36.090000000000003</v>
      </c>
      <c r="Y84" s="206">
        <v>0</v>
      </c>
      <c r="Z84" s="206">
        <v>34.04</v>
      </c>
      <c r="AA84" s="206">
        <v>22.07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158.62</v>
      </c>
      <c r="L85" s="206">
        <v>62.95</v>
      </c>
      <c r="M85" s="206">
        <v>0</v>
      </c>
      <c r="N85" s="206">
        <v>28.53</v>
      </c>
      <c r="O85" s="206">
        <v>47.89</v>
      </c>
      <c r="P85" s="206">
        <v>46.57</v>
      </c>
      <c r="Q85" s="206">
        <v>0</v>
      </c>
      <c r="R85" s="206">
        <v>10.210000000000001</v>
      </c>
      <c r="S85" s="206">
        <v>6.37</v>
      </c>
      <c r="T85" s="206">
        <v>0</v>
      </c>
      <c r="U85" s="206">
        <v>265.69</v>
      </c>
      <c r="V85" s="206">
        <v>2.85</v>
      </c>
      <c r="W85" s="206">
        <v>5.85</v>
      </c>
      <c r="X85" s="206">
        <v>36.090000000000003</v>
      </c>
      <c r="Y85" s="206">
        <v>0</v>
      </c>
      <c r="Z85" s="206">
        <v>34.04</v>
      </c>
      <c r="AA85" s="206">
        <v>22.07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158.62</v>
      </c>
      <c r="L86" s="206">
        <v>62.95</v>
      </c>
      <c r="M86" s="206">
        <v>0</v>
      </c>
      <c r="N86" s="206">
        <v>28.53</v>
      </c>
      <c r="O86" s="206">
        <v>47.89</v>
      </c>
      <c r="P86" s="206">
        <v>47.62</v>
      </c>
      <c r="Q86" s="206">
        <v>0</v>
      </c>
      <c r="R86" s="206">
        <v>10.210000000000001</v>
      </c>
      <c r="S86" s="206">
        <v>6.37</v>
      </c>
      <c r="T86" s="206">
        <v>0</v>
      </c>
      <c r="U86" s="206">
        <v>265.69</v>
      </c>
      <c r="V86" s="206">
        <v>2.85</v>
      </c>
      <c r="W86" s="206">
        <v>5.85</v>
      </c>
      <c r="X86" s="206">
        <v>36.090000000000003</v>
      </c>
      <c r="Y86" s="206">
        <v>0</v>
      </c>
      <c r="Z86" s="206">
        <v>34.04</v>
      </c>
      <c r="AA86" s="206">
        <v>22.07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158.62</v>
      </c>
      <c r="L87" s="206">
        <v>62.95</v>
      </c>
      <c r="M87" s="206">
        <v>0</v>
      </c>
      <c r="N87" s="206">
        <v>28.53</v>
      </c>
      <c r="O87" s="206">
        <v>47.89</v>
      </c>
      <c r="P87" s="206">
        <v>48.55</v>
      </c>
      <c r="Q87" s="206">
        <v>0</v>
      </c>
      <c r="R87" s="206">
        <v>10.210000000000001</v>
      </c>
      <c r="S87" s="206">
        <v>6.37</v>
      </c>
      <c r="T87" s="206">
        <v>0</v>
      </c>
      <c r="U87" s="206">
        <v>265.69</v>
      </c>
      <c r="V87" s="206">
        <v>2.85</v>
      </c>
      <c r="W87" s="206">
        <v>5.68</v>
      </c>
      <c r="X87" s="206">
        <v>36.090000000000003</v>
      </c>
      <c r="Y87" s="206">
        <v>0</v>
      </c>
      <c r="Z87" s="206">
        <v>34.04</v>
      </c>
      <c r="AA87" s="206">
        <v>22.07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158.62</v>
      </c>
      <c r="L88" s="206">
        <v>62.95</v>
      </c>
      <c r="M88" s="206">
        <v>0</v>
      </c>
      <c r="N88" s="206">
        <v>28.53</v>
      </c>
      <c r="O88" s="206">
        <v>47.89</v>
      </c>
      <c r="P88" s="206">
        <v>48.61</v>
      </c>
      <c r="Q88" s="206">
        <v>0</v>
      </c>
      <c r="R88" s="206">
        <v>10.210000000000001</v>
      </c>
      <c r="S88" s="206">
        <v>6.37</v>
      </c>
      <c r="T88" s="206">
        <v>0</v>
      </c>
      <c r="U88" s="206">
        <v>265.69</v>
      </c>
      <c r="V88" s="206">
        <v>2.85</v>
      </c>
      <c r="W88" s="206">
        <v>5.68</v>
      </c>
      <c r="X88" s="206">
        <v>36.090000000000003</v>
      </c>
      <c r="Y88" s="206">
        <v>0</v>
      </c>
      <c r="Z88" s="206">
        <v>34.04</v>
      </c>
      <c r="AA88" s="206">
        <v>22.07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158.62</v>
      </c>
      <c r="L89" s="206">
        <v>65.349999999999994</v>
      </c>
      <c r="M89" s="206">
        <v>0</v>
      </c>
      <c r="N89" s="206">
        <v>28.53</v>
      </c>
      <c r="O89" s="206">
        <v>47.89</v>
      </c>
      <c r="P89" s="206">
        <v>48.61</v>
      </c>
      <c r="Q89" s="206">
        <v>0</v>
      </c>
      <c r="R89" s="206">
        <v>10.210000000000001</v>
      </c>
      <c r="S89" s="206">
        <v>6.37</v>
      </c>
      <c r="T89" s="206">
        <v>0</v>
      </c>
      <c r="U89" s="206">
        <v>265.69</v>
      </c>
      <c r="V89" s="206">
        <v>2.85</v>
      </c>
      <c r="W89" s="206">
        <v>5.68</v>
      </c>
      <c r="X89" s="206">
        <v>36.090000000000003</v>
      </c>
      <c r="Y89" s="206">
        <v>0</v>
      </c>
      <c r="Z89" s="206">
        <v>34.04</v>
      </c>
      <c r="AA89" s="206">
        <v>22.07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158.62</v>
      </c>
      <c r="L90" s="206">
        <v>62.95</v>
      </c>
      <c r="M90" s="206">
        <v>0</v>
      </c>
      <c r="N90" s="206">
        <v>28.53</v>
      </c>
      <c r="O90" s="206">
        <v>47.89</v>
      </c>
      <c r="P90" s="206">
        <v>48.61</v>
      </c>
      <c r="Q90" s="206">
        <v>0</v>
      </c>
      <c r="R90" s="206">
        <v>10.210000000000001</v>
      </c>
      <c r="S90" s="206">
        <v>6.37</v>
      </c>
      <c r="T90" s="206">
        <v>0</v>
      </c>
      <c r="U90" s="206">
        <v>265.69</v>
      </c>
      <c r="V90" s="206">
        <v>2.85</v>
      </c>
      <c r="W90" s="206">
        <v>5.68</v>
      </c>
      <c r="X90" s="206">
        <v>36.090000000000003</v>
      </c>
      <c r="Y90" s="206">
        <v>0</v>
      </c>
      <c r="Z90" s="206">
        <v>34.04</v>
      </c>
      <c r="AA90" s="206">
        <v>22.07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158.62</v>
      </c>
      <c r="L91" s="206">
        <v>62.95</v>
      </c>
      <c r="M91" s="206">
        <v>0</v>
      </c>
      <c r="N91" s="206">
        <v>28.53</v>
      </c>
      <c r="O91" s="206">
        <v>47.89</v>
      </c>
      <c r="P91" s="206">
        <v>48.61</v>
      </c>
      <c r="Q91" s="206">
        <v>0</v>
      </c>
      <c r="R91" s="206">
        <v>10.210000000000001</v>
      </c>
      <c r="S91" s="206">
        <v>6.37</v>
      </c>
      <c r="T91" s="206">
        <v>0</v>
      </c>
      <c r="U91" s="206">
        <v>265.69</v>
      </c>
      <c r="V91" s="206">
        <v>2.85</v>
      </c>
      <c r="W91" s="206">
        <v>8.23</v>
      </c>
      <c r="X91" s="206">
        <v>36.090000000000003</v>
      </c>
      <c r="Y91" s="206">
        <v>0</v>
      </c>
      <c r="Z91" s="206">
        <v>34.04</v>
      </c>
      <c r="AA91" s="206">
        <v>22.07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158.62</v>
      </c>
      <c r="L92" s="206">
        <v>19.27</v>
      </c>
      <c r="M92" s="206">
        <v>0</v>
      </c>
      <c r="N92" s="206">
        <v>28.53</v>
      </c>
      <c r="O92" s="206">
        <v>47.89</v>
      </c>
      <c r="P92" s="206">
        <v>48.61</v>
      </c>
      <c r="Q92" s="206">
        <v>0</v>
      </c>
      <c r="R92" s="206">
        <v>10.210000000000001</v>
      </c>
      <c r="S92" s="206">
        <v>6.37</v>
      </c>
      <c r="T92" s="206">
        <v>0</v>
      </c>
      <c r="U92" s="206">
        <v>265.69</v>
      </c>
      <c r="V92" s="206">
        <v>2.85</v>
      </c>
      <c r="W92" s="206">
        <v>8.23</v>
      </c>
      <c r="X92" s="206">
        <v>36.090000000000003</v>
      </c>
      <c r="Y92" s="206">
        <v>0</v>
      </c>
      <c r="Z92" s="206">
        <v>34.04</v>
      </c>
      <c r="AA92" s="206">
        <v>22.07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158.62</v>
      </c>
      <c r="L93" s="206">
        <v>19.27</v>
      </c>
      <c r="M93" s="206">
        <v>0</v>
      </c>
      <c r="N93" s="206">
        <v>28.53</v>
      </c>
      <c r="O93" s="206">
        <v>47.89</v>
      </c>
      <c r="P93" s="206">
        <v>48.61</v>
      </c>
      <c r="Q93" s="206">
        <v>0</v>
      </c>
      <c r="R93" s="206">
        <v>10.210000000000001</v>
      </c>
      <c r="S93" s="206">
        <v>6.37</v>
      </c>
      <c r="T93" s="206">
        <v>0</v>
      </c>
      <c r="U93" s="206">
        <v>265.69</v>
      </c>
      <c r="V93" s="206">
        <v>2.85</v>
      </c>
      <c r="W93" s="206">
        <v>8.23</v>
      </c>
      <c r="X93" s="206">
        <v>36.090000000000003</v>
      </c>
      <c r="Y93" s="206">
        <v>0</v>
      </c>
      <c r="Z93" s="206">
        <v>34.04</v>
      </c>
      <c r="AA93" s="206">
        <v>22.07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158.62</v>
      </c>
      <c r="L94" s="206">
        <v>19.27</v>
      </c>
      <c r="M94" s="206">
        <v>0</v>
      </c>
      <c r="N94" s="206">
        <v>28.53</v>
      </c>
      <c r="O94" s="206">
        <v>47.89</v>
      </c>
      <c r="P94" s="206">
        <v>48.61</v>
      </c>
      <c r="Q94" s="206">
        <v>0</v>
      </c>
      <c r="R94" s="206">
        <v>10.210000000000001</v>
      </c>
      <c r="S94" s="206">
        <v>6.37</v>
      </c>
      <c r="T94" s="206">
        <v>0</v>
      </c>
      <c r="U94" s="206">
        <v>265.69</v>
      </c>
      <c r="V94" s="206">
        <v>2.85</v>
      </c>
      <c r="W94" s="206">
        <v>8.23</v>
      </c>
      <c r="X94" s="206">
        <v>36.090000000000003</v>
      </c>
      <c r="Y94" s="206">
        <v>0</v>
      </c>
      <c r="Z94" s="206">
        <v>34.04</v>
      </c>
      <c r="AA94" s="206">
        <v>22.07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110.78</v>
      </c>
      <c r="L95" s="206">
        <v>19.32</v>
      </c>
      <c r="M95" s="206">
        <v>0</v>
      </c>
      <c r="N95" s="206">
        <v>28.53</v>
      </c>
      <c r="O95" s="206">
        <v>47.89</v>
      </c>
      <c r="P95" s="206">
        <v>48.61</v>
      </c>
      <c r="Q95" s="206">
        <v>0</v>
      </c>
      <c r="R95" s="206">
        <v>10.210000000000001</v>
      </c>
      <c r="S95" s="206">
        <v>6.37</v>
      </c>
      <c r="T95" s="206">
        <v>0</v>
      </c>
      <c r="U95" s="206">
        <v>265.69</v>
      </c>
      <c r="V95" s="206">
        <v>2.85</v>
      </c>
      <c r="W95" s="206">
        <v>6.11</v>
      </c>
      <c r="X95" s="206">
        <v>36.090000000000003</v>
      </c>
      <c r="Y95" s="206">
        <v>0</v>
      </c>
      <c r="Z95" s="206">
        <v>34.04</v>
      </c>
      <c r="AA95" s="206">
        <v>22.07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110.78</v>
      </c>
      <c r="L96" s="206">
        <v>19.32</v>
      </c>
      <c r="M96" s="206">
        <v>0</v>
      </c>
      <c r="N96" s="206">
        <v>28.53</v>
      </c>
      <c r="O96" s="206">
        <v>47.89</v>
      </c>
      <c r="P96" s="206">
        <v>48.61</v>
      </c>
      <c r="Q96" s="206">
        <v>0</v>
      </c>
      <c r="R96" s="206">
        <v>10.210000000000001</v>
      </c>
      <c r="S96" s="206">
        <v>6.37</v>
      </c>
      <c r="T96" s="206">
        <v>0</v>
      </c>
      <c r="U96" s="206">
        <v>265.69</v>
      </c>
      <c r="V96" s="206">
        <v>2.85</v>
      </c>
      <c r="W96" s="206">
        <v>7.09</v>
      </c>
      <c r="X96" s="206">
        <v>36.090000000000003</v>
      </c>
      <c r="Y96" s="206">
        <v>0</v>
      </c>
      <c r="Z96" s="206">
        <v>34.04</v>
      </c>
      <c r="AA96" s="206">
        <v>22.07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110.78</v>
      </c>
      <c r="L97" s="206">
        <v>19.32</v>
      </c>
      <c r="M97" s="206">
        <v>0</v>
      </c>
      <c r="N97" s="206">
        <v>28.53</v>
      </c>
      <c r="O97" s="206">
        <v>47.89</v>
      </c>
      <c r="P97" s="206">
        <v>48.61</v>
      </c>
      <c r="Q97" s="206">
        <v>0</v>
      </c>
      <c r="R97" s="206">
        <v>10.210000000000001</v>
      </c>
      <c r="S97" s="206">
        <v>6.37</v>
      </c>
      <c r="T97" s="206">
        <v>0</v>
      </c>
      <c r="U97" s="206">
        <v>265.69</v>
      </c>
      <c r="V97" s="206">
        <v>2.85</v>
      </c>
      <c r="W97" s="206">
        <v>8.52</v>
      </c>
      <c r="X97" s="206">
        <v>36.090000000000003</v>
      </c>
      <c r="Y97" s="206">
        <v>0</v>
      </c>
      <c r="Z97" s="206">
        <v>34.04</v>
      </c>
      <c r="AA97" s="206">
        <v>22.07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110.78</v>
      </c>
      <c r="L98" s="206">
        <v>19.32</v>
      </c>
      <c r="M98" s="206">
        <v>0</v>
      </c>
      <c r="N98" s="206">
        <v>28.53</v>
      </c>
      <c r="O98" s="206">
        <v>47.89</v>
      </c>
      <c r="P98" s="206">
        <v>48.61</v>
      </c>
      <c r="Q98" s="206">
        <v>0</v>
      </c>
      <c r="R98" s="206">
        <v>10.210000000000001</v>
      </c>
      <c r="S98" s="206">
        <v>6.37</v>
      </c>
      <c r="T98" s="206">
        <v>0</v>
      </c>
      <c r="U98" s="206">
        <v>265.69</v>
      </c>
      <c r="V98" s="206">
        <v>2.85</v>
      </c>
      <c r="W98" s="206">
        <v>8.52</v>
      </c>
      <c r="X98" s="206">
        <v>36.090000000000003</v>
      </c>
      <c r="Y98" s="206">
        <v>0</v>
      </c>
      <c r="Z98" s="206">
        <v>34.04</v>
      </c>
      <c r="AA98" s="206">
        <v>22.07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3.0141275000000043</v>
      </c>
      <c r="L99">
        <f t="shared" si="0"/>
        <v>0.96841749999999938</v>
      </c>
      <c r="M99">
        <f t="shared" si="0"/>
        <v>0</v>
      </c>
      <c r="N99">
        <f t="shared" si="0"/>
        <v>0.68472000000000077</v>
      </c>
      <c r="O99">
        <f t="shared" si="0"/>
        <v>1.1493599999999999</v>
      </c>
      <c r="P99">
        <f t="shared" si="0"/>
        <v>1.1295299999999999</v>
      </c>
      <c r="Q99">
        <f t="shared" si="0"/>
        <v>0</v>
      </c>
      <c r="R99">
        <f t="shared" si="0"/>
        <v>0.21113500000000018</v>
      </c>
      <c r="S99">
        <f t="shared" si="0"/>
        <v>0.12502750000000007</v>
      </c>
      <c r="T99">
        <f t="shared" si="0"/>
        <v>0</v>
      </c>
      <c r="U99">
        <f t="shared" si="0"/>
        <v>6.3765599999999916</v>
      </c>
      <c r="V99">
        <f t="shared" si="0"/>
        <v>5.0587499999999945E-2</v>
      </c>
      <c r="W99">
        <f t="shared" si="0"/>
        <v>0.16232999999999981</v>
      </c>
      <c r="X99">
        <f t="shared" si="0"/>
        <v>0.75654500000000058</v>
      </c>
      <c r="Y99">
        <f t="shared" si="0"/>
        <v>0</v>
      </c>
      <c r="Z99">
        <f t="shared" si="0"/>
        <v>0.74848499999999929</v>
      </c>
      <c r="AA99">
        <f t="shared" si="0"/>
        <v>0.44974249999999971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3.0000000000000019E-4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0.27434749999999986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45007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306.32</v>
      </c>
      <c r="M3" s="206">
        <v>26.76</v>
      </c>
      <c r="N3" s="206">
        <v>34.47</v>
      </c>
      <c r="O3" s="206">
        <v>0</v>
      </c>
      <c r="P3" s="206">
        <v>30.09</v>
      </c>
      <c r="Q3" s="206">
        <v>0</v>
      </c>
      <c r="R3" s="206">
        <v>0</v>
      </c>
      <c r="S3" s="206">
        <v>0</v>
      </c>
      <c r="T3" s="206">
        <v>0</v>
      </c>
      <c r="U3" s="206">
        <v>20.62</v>
      </c>
      <c r="V3" s="206">
        <v>0</v>
      </c>
      <c r="W3" s="206">
        <v>4.8</v>
      </c>
      <c r="X3" s="206">
        <v>9.6300000000000008</v>
      </c>
      <c r="Y3" s="206">
        <v>0</v>
      </c>
      <c r="Z3" s="206">
        <v>14.45</v>
      </c>
      <c r="AA3" s="206">
        <v>7.71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307.98</v>
      </c>
      <c r="M4" s="206">
        <v>26.76</v>
      </c>
      <c r="N4" s="206">
        <v>34.47</v>
      </c>
      <c r="O4" s="206">
        <v>0</v>
      </c>
      <c r="P4" s="206">
        <v>30.09</v>
      </c>
      <c r="Q4" s="206">
        <v>0</v>
      </c>
      <c r="R4" s="206">
        <v>0</v>
      </c>
      <c r="S4" s="206">
        <v>0</v>
      </c>
      <c r="T4" s="206">
        <v>0</v>
      </c>
      <c r="U4" s="206">
        <v>20.62</v>
      </c>
      <c r="V4" s="206">
        <v>0</v>
      </c>
      <c r="W4" s="206">
        <v>4.82</v>
      </c>
      <c r="X4" s="206">
        <v>9.6300000000000008</v>
      </c>
      <c r="Y4" s="206">
        <v>0</v>
      </c>
      <c r="Z4" s="206">
        <v>14.45</v>
      </c>
      <c r="AA4" s="206">
        <v>7.71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307.98</v>
      </c>
      <c r="M5" s="206">
        <v>26.76</v>
      </c>
      <c r="N5" s="206">
        <v>34.47</v>
      </c>
      <c r="O5" s="206">
        <v>0</v>
      </c>
      <c r="P5" s="206">
        <v>30.09</v>
      </c>
      <c r="Q5" s="206">
        <v>0</v>
      </c>
      <c r="R5" s="206">
        <v>0</v>
      </c>
      <c r="S5" s="206">
        <v>0</v>
      </c>
      <c r="T5" s="206">
        <v>0</v>
      </c>
      <c r="U5" s="206">
        <v>20.62</v>
      </c>
      <c r="V5" s="206">
        <v>0</v>
      </c>
      <c r="W5" s="206">
        <v>4.82</v>
      </c>
      <c r="X5" s="206">
        <v>9.6300000000000008</v>
      </c>
      <c r="Y5" s="206">
        <v>0</v>
      </c>
      <c r="Z5" s="206">
        <v>14.45</v>
      </c>
      <c r="AA5" s="206">
        <v>7.71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307.98</v>
      </c>
      <c r="M6" s="206">
        <v>26.76</v>
      </c>
      <c r="N6" s="206">
        <v>34.47</v>
      </c>
      <c r="O6" s="206">
        <v>0</v>
      </c>
      <c r="P6" s="206">
        <v>30.09</v>
      </c>
      <c r="Q6" s="206">
        <v>0</v>
      </c>
      <c r="R6" s="206">
        <v>0</v>
      </c>
      <c r="S6" s="206">
        <v>0</v>
      </c>
      <c r="T6" s="206">
        <v>0</v>
      </c>
      <c r="U6" s="206">
        <v>20.62</v>
      </c>
      <c r="V6" s="206">
        <v>0</v>
      </c>
      <c r="W6" s="206">
        <v>4.82</v>
      </c>
      <c r="X6" s="206">
        <v>9.6300000000000008</v>
      </c>
      <c r="Y6" s="206">
        <v>0</v>
      </c>
      <c r="Z6" s="206">
        <v>14.45</v>
      </c>
      <c r="AA6" s="206">
        <v>7.71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307.98</v>
      </c>
      <c r="M7" s="206">
        <v>26.76</v>
      </c>
      <c r="N7" s="206">
        <v>34.47</v>
      </c>
      <c r="O7" s="206">
        <v>0</v>
      </c>
      <c r="P7" s="206">
        <v>30.09</v>
      </c>
      <c r="Q7" s="206">
        <v>0</v>
      </c>
      <c r="R7" s="206">
        <v>0</v>
      </c>
      <c r="S7" s="206">
        <v>0</v>
      </c>
      <c r="T7" s="206">
        <v>0</v>
      </c>
      <c r="U7" s="206">
        <v>20.62</v>
      </c>
      <c r="V7" s="206">
        <v>0</v>
      </c>
      <c r="W7" s="206">
        <v>4.82</v>
      </c>
      <c r="X7" s="206">
        <v>9.89</v>
      </c>
      <c r="Y7" s="206">
        <v>0</v>
      </c>
      <c r="Z7" s="206">
        <v>14.45</v>
      </c>
      <c r="AA7" s="206">
        <v>7.71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307.98</v>
      </c>
      <c r="M8" s="206">
        <v>26.76</v>
      </c>
      <c r="N8" s="206">
        <v>34.47</v>
      </c>
      <c r="O8" s="206">
        <v>0</v>
      </c>
      <c r="P8" s="206">
        <v>30.09</v>
      </c>
      <c r="Q8" s="206">
        <v>0</v>
      </c>
      <c r="R8" s="206">
        <v>0</v>
      </c>
      <c r="S8" s="206">
        <v>0</v>
      </c>
      <c r="T8" s="206">
        <v>0</v>
      </c>
      <c r="U8" s="206">
        <v>20.62</v>
      </c>
      <c r="V8" s="206">
        <v>0</v>
      </c>
      <c r="W8" s="206">
        <v>4.82</v>
      </c>
      <c r="X8" s="206">
        <v>9.6300000000000008</v>
      </c>
      <c r="Y8" s="206">
        <v>0</v>
      </c>
      <c r="Z8" s="206">
        <v>14.45</v>
      </c>
      <c r="AA8" s="206">
        <v>7.71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307.98</v>
      </c>
      <c r="M9" s="206">
        <v>26.76</v>
      </c>
      <c r="N9" s="206">
        <v>34.47</v>
      </c>
      <c r="O9" s="206">
        <v>0</v>
      </c>
      <c r="P9" s="206">
        <v>30.09</v>
      </c>
      <c r="Q9" s="206">
        <v>0</v>
      </c>
      <c r="R9" s="206">
        <v>0</v>
      </c>
      <c r="S9" s="206">
        <v>0</v>
      </c>
      <c r="T9" s="206">
        <v>0</v>
      </c>
      <c r="U9" s="206">
        <v>20.62</v>
      </c>
      <c r="V9" s="206">
        <v>0</v>
      </c>
      <c r="W9" s="206">
        <v>4.82</v>
      </c>
      <c r="X9" s="206">
        <v>9.6300000000000008</v>
      </c>
      <c r="Y9" s="206">
        <v>0</v>
      </c>
      <c r="Z9" s="206">
        <v>14.45</v>
      </c>
      <c r="AA9" s="206">
        <v>7.71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307.98</v>
      </c>
      <c r="M10" s="206">
        <v>26.76</v>
      </c>
      <c r="N10" s="206">
        <v>34.47</v>
      </c>
      <c r="O10" s="206">
        <v>0</v>
      </c>
      <c r="P10" s="206">
        <v>30.09</v>
      </c>
      <c r="Q10" s="206">
        <v>0</v>
      </c>
      <c r="R10" s="206">
        <v>0</v>
      </c>
      <c r="S10" s="206">
        <v>0</v>
      </c>
      <c r="T10" s="206">
        <v>0</v>
      </c>
      <c r="U10" s="206">
        <v>20.62</v>
      </c>
      <c r="V10" s="206">
        <v>0</v>
      </c>
      <c r="W10" s="206">
        <v>4.82</v>
      </c>
      <c r="X10" s="206">
        <v>9.6300000000000008</v>
      </c>
      <c r="Y10" s="206">
        <v>0</v>
      </c>
      <c r="Z10" s="206">
        <v>14.45</v>
      </c>
      <c r="AA10" s="206">
        <v>7.71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307.98</v>
      </c>
      <c r="M11" s="206">
        <v>26.76</v>
      </c>
      <c r="N11" s="206">
        <v>34.47</v>
      </c>
      <c r="O11" s="206">
        <v>0</v>
      </c>
      <c r="P11" s="206">
        <v>30.09</v>
      </c>
      <c r="Q11" s="206">
        <v>0</v>
      </c>
      <c r="R11" s="206">
        <v>0</v>
      </c>
      <c r="S11" s="206">
        <v>0</v>
      </c>
      <c r="T11" s="206">
        <v>0</v>
      </c>
      <c r="U11" s="206">
        <v>20.62</v>
      </c>
      <c r="V11" s="206">
        <v>0</v>
      </c>
      <c r="W11" s="206">
        <v>4.82</v>
      </c>
      <c r="X11" s="206">
        <v>9.6300000000000008</v>
      </c>
      <c r="Y11" s="206">
        <v>0</v>
      </c>
      <c r="Z11" s="206">
        <v>14.45</v>
      </c>
      <c r="AA11" s="206">
        <v>7.71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307.98</v>
      </c>
      <c r="M12" s="206">
        <v>26.76</v>
      </c>
      <c r="N12" s="206">
        <v>34.47</v>
      </c>
      <c r="O12" s="206">
        <v>0</v>
      </c>
      <c r="P12" s="206">
        <v>30.09</v>
      </c>
      <c r="Q12" s="206">
        <v>0</v>
      </c>
      <c r="R12" s="206">
        <v>0</v>
      </c>
      <c r="S12" s="206">
        <v>0</v>
      </c>
      <c r="T12" s="206">
        <v>0</v>
      </c>
      <c r="U12" s="206">
        <v>20.62</v>
      </c>
      <c r="V12" s="206">
        <v>0</v>
      </c>
      <c r="W12" s="206">
        <v>4.82</v>
      </c>
      <c r="X12" s="206">
        <v>9.6300000000000008</v>
      </c>
      <c r="Y12" s="206">
        <v>0</v>
      </c>
      <c r="Z12" s="206">
        <v>14.45</v>
      </c>
      <c r="AA12" s="206">
        <v>7.71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307.98</v>
      </c>
      <c r="M13" s="206">
        <v>26.76</v>
      </c>
      <c r="N13" s="206">
        <v>34.47</v>
      </c>
      <c r="O13" s="206">
        <v>0</v>
      </c>
      <c r="P13" s="206">
        <v>30.09</v>
      </c>
      <c r="Q13" s="206">
        <v>0</v>
      </c>
      <c r="R13" s="206">
        <v>0</v>
      </c>
      <c r="S13" s="206">
        <v>0</v>
      </c>
      <c r="T13" s="206">
        <v>0</v>
      </c>
      <c r="U13" s="206">
        <v>20.62</v>
      </c>
      <c r="V13" s="206">
        <v>0</v>
      </c>
      <c r="W13" s="206">
        <v>4.82</v>
      </c>
      <c r="X13" s="206">
        <v>9.6300000000000008</v>
      </c>
      <c r="Y13" s="206">
        <v>0</v>
      </c>
      <c r="Z13" s="206">
        <v>14.45</v>
      </c>
      <c r="AA13" s="206">
        <v>7.71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307.98</v>
      </c>
      <c r="M14" s="206">
        <v>26.76</v>
      </c>
      <c r="N14" s="206">
        <v>34.47</v>
      </c>
      <c r="O14" s="206">
        <v>0</v>
      </c>
      <c r="P14" s="206">
        <v>30.09</v>
      </c>
      <c r="Q14" s="206">
        <v>0</v>
      </c>
      <c r="R14" s="206">
        <v>0</v>
      </c>
      <c r="S14" s="206">
        <v>0</v>
      </c>
      <c r="T14" s="206">
        <v>0</v>
      </c>
      <c r="U14" s="206">
        <v>20.62</v>
      </c>
      <c r="V14" s="206">
        <v>0</v>
      </c>
      <c r="W14" s="206">
        <v>4.82</v>
      </c>
      <c r="X14" s="206">
        <v>9.6300000000000008</v>
      </c>
      <c r="Y14" s="206">
        <v>0</v>
      </c>
      <c r="Z14" s="206">
        <v>14.45</v>
      </c>
      <c r="AA14" s="206">
        <v>7.71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307.98</v>
      </c>
      <c r="M15" s="206">
        <v>26.76</v>
      </c>
      <c r="N15" s="206">
        <v>34.47</v>
      </c>
      <c r="O15" s="206">
        <v>0</v>
      </c>
      <c r="P15" s="206">
        <v>30.09</v>
      </c>
      <c r="Q15" s="206">
        <v>0</v>
      </c>
      <c r="R15" s="206">
        <v>0</v>
      </c>
      <c r="S15" s="206">
        <v>0</v>
      </c>
      <c r="T15" s="206">
        <v>0</v>
      </c>
      <c r="U15" s="206">
        <v>20.62</v>
      </c>
      <c r="V15" s="206">
        <v>0</v>
      </c>
      <c r="W15" s="206">
        <v>4.82</v>
      </c>
      <c r="X15" s="206">
        <v>9.6300000000000008</v>
      </c>
      <c r="Y15" s="206">
        <v>0</v>
      </c>
      <c r="Z15" s="206">
        <v>14.45</v>
      </c>
      <c r="AA15" s="206">
        <v>7.71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307.98</v>
      </c>
      <c r="M16" s="206">
        <v>26.76</v>
      </c>
      <c r="N16" s="206">
        <v>34.47</v>
      </c>
      <c r="O16" s="206">
        <v>0</v>
      </c>
      <c r="P16" s="206">
        <v>30.09</v>
      </c>
      <c r="Q16" s="206">
        <v>0</v>
      </c>
      <c r="R16" s="206">
        <v>0</v>
      </c>
      <c r="S16" s="206">
        <v>0</v>
      </c>
      <c r="T16" s="206">
        <v>0</v>
      </c>
      <c r="U16" s="206">
        <v>20.62</v>
      </c>
      <c r="V16" s="206">
        <v>0</v>
      </c>
      <c r="W16" s="206">
        <v>4.82</v>
      </c>
      <c r="X16" s="206">
        <v>9.6300000000000008</v>
      </c>
      <c r="Y16" s="206">
        <v>0</v>
      </c>
      <c r="Z16" s="206">
        <v>14.45</v>
      </c>
      <c r="AA16" s="206">
        <v>7.71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307.98</v>
      </c>
      <c r="M17" s="206">
        <v>26.76</v>
      </c>
      <c r="N17" s="206">
        <v>34.47</v>
      </c>
      <c r="O17" s="206">
        <v>0</v>
      </c>
      <c r="P17" s="206">
        <v>30.09</v>
      </c>
      <c r="Q17" s="206">
        <v>0</v>
      </c>
      <c r="R17" s="206">
        <v>0</v>
      </c>
      <c r="S17" s="206">
        <v>0</v>
      </c>
      <c r="T17" s="206">
        <v>0</v>
      </c>
      <c r="U17" s="206">
        <v>20.62</v>
      </c>
      <c r="V17" s="206">
        <v>0</v>
      </c>
      <c r="W17" s="206">
        <v>4.82</v>
      </c>
      <c r="X17" s="206">
        <v>9.6300000000000008</v>
      </c>
      <c r="Y17" s="206">
        <v>0</v>
      </c>
      <c r="Z17" s="206">
        <v>14.45</v>
      </c>
      <c r="AA17" s="206">
        <v>7.71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307.98</v>
      </c>
      <c r="M18" s="206">
        <v>26.76</v>
      </c>
      <c r="N18" s="206">
        <v>34.47</v>
      </c>
      <c r="O18" s="206">
        <v>0</v>
      </c>
      <c r="P18" s="206">
        <v>30.09</v>
      </c>
      <c r="Q18" s="206">
        <v>0</v>
      </c>
      <c r="R18" s="206">
        <v>0</v>
      </c>
      <c r="S18" s="206">
        <v>0</v>
      </c>
      <c r="T18" s="206">
        <v>0</v>
      </c>
      <c r="U18" s="206">
        <v>20.62</v>
      </c>
      <c r="V18" s="206">
        <v>0</v>
      </c>
      <c r="W18" s="206">
        <v>4.82</v>
      </c>
      <c r="X18" s="206">
        <v>9.6300000000000008</v>
      </c>
      <c r="Y18" s="206">
        <v>0</v>
      </c>
      <c r="Z18" s="206">
        <v>14.45</v>
      </c>
      <c r="AA18" s="206">
        <v>7.71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307.98</v>
      </c>
      <c r="M19" s="206">
        <v>26.76</v>
      </c>
      <c r="N19" s="206">
        <v>34.47</v>
      </c>
      <c r="O19" s="206">
        <v>0</v>
      </c>
      <c r="P19" s="206">
        <v>30.09</v>
      </c>
      <c r="Q19" s="206">
        <v>0</v>
      </c>
      <c r="R19" s="206">
        <v>0</v>
      </c>
      <c r="S19" s="206">
        <v>0</v>
      </c>
      <c r="T19" s="206">
        <v>0</v>
      </c>
      <c r="U19" s="206">
        <v>20.62</v>
      </c>
      <c r="V19" s="206">
        <v>0</v>
      </c>
      <c r="W19" s="206">
        <v>4.82</v>
      </c>
      <c r="X19" s="206">
        <v>9.6300000000000008</v>
      </c>
      <c r="Y19" s="206">
        <v>0</v>
      </c>
      <c r="Z19" s="206">
        <v>14.45</v>
      </c>
      <c r="AA19" s="206">
        <v>7.71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307.98</v>
      </c>
      <c r="M20" s="206">
        <v>26.76</v>
      </c>
      <c r="N20" s="206">
        <v>34.47</v>
      </c>
      <c r="O20" s="206">
        <v>0</v>
      </c>
      <c r="P20" s="206">
        <v>30.09</v>
      </c>
      <c r="Q20" s="206">
        <v>0</v>
      </c>
      <c r="R20" s="206">
        <v>0</v>
      </c>
      <c r="S20" s="206">
        <v>0</v>
      </c>
      <c r="T20" s="206">
        <v>0</v>
      </c>
      <c r="U20" s="206">
        <v>20.62</v>
      </c>
      <c r="V20" s="206">
        <v>0</v>
      </c>
      <c r="W20" s="206">
        <v>4.82</v>
      </c>
      <c r="X20" s="206">
        <v>9.6300000000000008</v>
      </c>
      <c r="Y20" s="206">
        <v>0</v>
      </c>
      <c r="Z20" s="206">
        <v>14.45</v>
      </c>
      <c r="AA20" s="206">
        <v>7.71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307.98</v>
      </c>
      <c r="M21" s="206">
        <v>26.76</v>
      </c>
      <c r="N21" s="206">
        <v>34.47</v>
      </c>
      <c r="O21" s="206">
        <v>0</v>
      </c>
      <c r="P21" s="206">
        <v>30.09</v>
      </c>
      <c r="Q21" s="206">
        <v>0</v>
      </c>
      <c r="R21" s="206">
        <v>0</v>
      </c>
      <c r="S21" s="206">
        <v>0</v>
      </c>
      <c r="T21" s="206">
        <v>0</v>
      </c>
      <c r="U21" s="206">
        <v>20.62</v>
      </c>
      <c r="V21" s="206">
        <v>0</v>
      </c>
      <c r="W21" s="206">
        <v>4.82</v>
      </c>
      <c r="X21" s="206">
        <v>9.6300000000000008</v>
      </c>
      <c r="Y21" s="206">
        <v>0</v>
      </c>
      <c r="Z21" s="206">
        <v>14.45</v>
      </c>
      <c r="AA21" s="206">
        <v>7.71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307.98</v>
      </c>
      <c r="M22" s="206">
        <v>26.76</v>
      </c>
      <c r="N22" s="206">
        <v>34.47</v>
      </c>
      <c r="O22" s="206">
        <v>0</v>
      </c>
      <c r="P22" s="206">
        <v>30.09</v>
      </c>
      <c r="Q22" s="206">
        <v>0</v>
      </c>
      <c r="R22" s="206">
        <v>0</v>
      </c>
      <c r="S22" s="206">
        <v>0</v>
      </c>
      <c r="T22" s="206">
        <v>0</v>
      </c>
      <c r="U22" s="206">
        <v>20.62</v>
      </c>
      <c r="V22" s="206">
        <v>0</v>
      </c>
      <c r="W22" s="206">
        <v>4.82</v>
      </c>
      <c r="X22" s="206">
        <v>9.6300000000000008</v>
      </c>
      <c r="Y22" s="206">
        <v>0</v>
      </c>
      <c r="Z22" s="206">
        <v>14.45</v>
      </c>
      <c r="AA22" s="206">
        <v>7.71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307.98</v>
      </c>
      <c r="M23" s="206">
        <v>26.76</v>
      </c>
      <c r="N23" s="206">
        <v>34.47</v>
      </c>
      <c r="O23" s="206">
        <v>0</v>
      </c>
      <c r="P23" s="206">
        <v>30.09</v>
      </c>
      <c r="Q23" s="206">
        <v>0</v>
      </c>
      <c r="R23" s="206">
        <v>0</v>
      </c>
      <c r="S23" s="206">
        <v>0</v>
      </c>
      <c r="T23" s="206">
        <v>0</v>
      </c>
      <c r="U23" s="206">
        <v>20.62</v>
      </c>
      <c r="V23" s="206">
        <v>0</v>
      </c>
      <c r="W23" s="206">
        <v>4.82</v>
      </c>
      <c r="X23" s="206">
        <v>9.6300000000000008</v>
      </c>
      <c r="Y23" s="206">
        <v>0</v>
      </c>
      <c r="Z23" s="206">
        <v>14.45</v>
      </c>
      <c r="AA23" s="206">
        <v>7.71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307.98</v>
      </c>
      <c r="M24" s="206">
        <v>26.76</v>
      </c>
      <c r="N24" s="206">
        <v>34.47</v>
      </c>
      <c r="O24" s="206">
        <v>0</v>
      </c>
      <c r="P24" s="206">
        <v>30.09</v>
      </c>
      <c r="Q24" s="206">
        <v>0</v>
      </c>
      <c r="R24" s="206">
        <v>0</v>
      </c>
      <c r="S24" s="206">
        <v>0</v>
      </c>
      <c r="T24" s="206">
        <v>0</v>
      </c>
      <c r="U24" s="206">
        <v>20.62</v>
      </c>
      <c r="V24" s="206">
        <v>0</v>
      </c>
      <c r="W24" s="206">
        <v>4.82</v>
      </c>
      <c r="X24" s="206">
        <v>9.6300000000000008</v>
      </c>
      <c r="Y24" s="206">
        <v>0</v>
      </c>
      <c r="Z24" s="206">
        <v>14.45</v>
      </c>
      <c r="AA24" s="206">
        <v>7.71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334.73</v>
      </c>
      <c r="M25" s="206">
        <v>26.76</v>
      </c>
      <c r="N25" s="206">
        <v>34.47</v>
      </c>
      <c r="O25" s="206">
        <v>0</v>
      </c>
      <c r="P25" s="206">
        <v>30.09</v>
      </c>
      <c r="Q25" s="206">
        <v>0</v>
      </c>
      <c r="R25" s="206">
        <v>12.33</v>
      </c>
      <c r="S25" s="206">
        <v>7.7</v>
      </c>
      <c r="T25" s="206">
        <v>0</v>
      </c>
      <c r="U25" s="206">
        <v>20.62</v>
      </c>
      <c r="V25" s="206">
        <v>2.56</v>
      </c>
      <c r="W25" s="206">
        <v>10.29</v>
      </c>
      <c r="X25" s="206">
        <v>43.6</v>
      </c>
      <c r="Y25" s="206">
        <v>0</v>
      </c>
      <c r="Z25" s="206">
        <v>37.409999999999997</v>
      </c>
      <c r="AA25" s="206">
        <v>26.66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334.79</v>
      </c>
      <c r="M26" s="206">
        <v>26.76</v>
      </c>
      <c r="N26" s="206">
        <v>34.47</v>
      </c>
      <c r="O26" s="206">
        <v>0</v>
      </c>
      <c r="P26" s="206">
        <v>30.09</v>
      </c>
      <c r="Q26" s="206">
        <v>0</v>
      </c>
      <c r="R26" s="206">
        <v>12.33</v>
      </c>
      <c r="S26" s="206">
        <v>7.7</v>
      </c>
      <c r="T26" s="206">
        <v>0</v>
      </c>
      <c r="U26" s="206">
        <v>20.62</v>
      </c>
      <c r="V26" s="206">
        <v>3.36</v>
      </c>
      <c r="W26" s="206">
        <v>10.29</v>
      </c>
      <c r="X26" s="206">
        <v>43.6</v>
      </c>
      <c r="Y26" s="206">
        <v>0</v>
      </c>
      <c r="Z26" s="206">
        <v>37.409999999999997</v>
      </c>
      <c r="AA26" s="206">
        <v>26.66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306.32</v>
      </c>
      <c r="M27" s="206">
        <v>26.76</v>
      </c>
      <c r="N27" s="206">
        <v>34.47</v>
      </c>
      <c r="O27" s="206">
        <v>0</v>
      </c>
      <c r="P27" s="206">
        <v>30.09</v>
      </c>
      <c r="Q27" s="206">
        <v>0</v>
      </c>
      <c r="R27" s="206">
        <v>12.33</v>
      </c>
      <c r="S27" s="206">
        <v>0</v>
      </c>
      <c r="T27" s="206">
        <v>0</v>
      </c>
      <c r="U27" s="206">
        <v>20.62</v>
      </c>
      <c r="V27" s="206">
        <v>3.45</v>
      </c>
      <c r="W27" s="206">
        <v>9.61</v>
      </c>
      <c r="X27" s="206">
        <v>42.69</v>
      </c>
      <c r="Y27" s="206">
        <v>0</v>
      </c>
      <c r="Z27" s="206">
        <v>14.45</v>
      </c>
      <c r="AA27" s="206">
        <v>7.71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306.33</v>
      </c>
      <c r="M28" s="206">
        <v>26.76</v>
      </c>
      <c r="N28" s="206">
        <v>34.47</v>
      </c>
      <c r="O28" s="206">
        <v>0</v>
      </c>
      <c r="P28" s="206">
        <v>30.09</v>
      </c>
      <c r="Q28" s="206">
        <v>0</v>
      </c>
      <c r="R28" s="206">
        <v>12.33</v>
      </c>
      <c r="S28" s="206">
        <v>7.7</v>
      </c>
      <c r="T28" s="206">
        <v>0</v>
      </c>
      <c r="U28" s="206">
        <v>20.62</v>
      </c>
      <c r="V28" s="206">
        <v>3.45</v>
      </c>
      <c r="W28" s="206">
        <v>10.29</v>
      </c>
      <c r="X28" s="206">
        <v>43.6</v>
      </c>
      <c r="Y28" s="206">
        <v>0</v>
      </c>
      <c r="Z28" s="206">
        <v>37.409999999999997</v>
      </c>
      <c r="AA28" s="206">
        <v>7.71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306.33</v>
      </c>
      <c r="M29" s="206">
        <v>26.76</v>
      </c>
      <c r="N29" s="206">
        <v>34.47</v>
      </c>
      <c r="O29" s="206">
        <v>0</v>
      </c>
      <c r="P29" s="206">
        <v>30.09</v>
      </c>
      <c r="Q29" s="206">
        <v>0</v>
      </c>
      <c r="R29" s="206">
        <v>12.33</v>
      </c>
      <c r="S29" s="206">
        <v>7.7</v>
      </c>
      <c r="T29" s="206">
        <v>0</v>
      </c>
      <c r="U29" s="206">
        <v>20.62</v>
      </c>
      <c r="V29" s="206">
        <v>3.45</v>
      </c>
      <c r="W29" s="206">
        <v>7.77</v>
      </c>
      <c r="X29" s="206">
        <v>43.6</v>
      </c>
      <c r="Y29" s="206">
        <v>0</v>
      </c>
      <c r="Z29" s="206">
        <v>37.409999999999997</v>
      </c>
      <c r="AA29" s="206">
        <v>26.65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3.42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9.01</v>
      </c>
      <c r="L30" s="206">
        <v>306.33</v>
      </c>
      <c r="M30" s="206">
        <v>26.76</v>
      </c>
      <c r="N30" s="206">
        <v>34.47</v>
      </c>
      <c r="O30" s="206">
        <v>0</v>
      </c>
      <c r="P30" s="206">
        <v>30.09</v>
      </c>
      <c r="Q30" s="206">
        <v>0</v>
      </c>
      <c r="R30" s="206">
        <v>12.33</v>
      </c>
      <c r="S30" s="206">
        <v>7.7</v>
      </c>
      <c r="T30" s="206">
        <v>0</v>
      </c>
      <c r="U30" s="206">
        <v>20.62</v>
      </c>
      <c r="V30" s="206">
        <v>3.45</v>
      </c>
      <c r="W30" s="206">
        <v>7.77</v>
      </c>
      <c r="X30" s="206">
        <v>43.6</v>
      </c>
      <c r="Y30" s="206">
        <v>0</v>
      </c>
      <c r="Z30" s="206">
        <v>37.409999999999997</v>
      </c>
      <c r="AA30" s="206">
        <v>26.65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7.1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9.01</v>
      </c>
      <c r="L31" s="206">
        <v>306.33</v>
      </c>
      <c r="M31" s="206">
        <v>26.76</v>
      </c>
      <c r="N31" s="206">
        <v>34.47</v>
      </c>
      <c r="O31" s="206">
        <v>0</v>
      </c>
      <c r="P31" s="206">
        <v>30.09</v>
      </c>
      <c r="Q31" s="206">
        <v>0</v>
      </c>
      <c r="R31" s="206">
        <v>12.33</v>
      </c>
      <c r="S31" s="206">
        <v>7.7</v>
      </c>
      <c r="T31" s="206">
        <v>0</v>
      </c>
      <c r="U31" s="206">
        <v>20.62</v>
      </c>
      <c r="V31" s="206">
        <v>3.45</v>
      </c>
      <c r="W31" s="206">
        <v>7.77</v>
      </c>
      <c r="X31" s="206">
        <v>43.6</v>
      </c>
      <c r="Y31" s="206">
        <v>0</v>
      </c>
      <c r="Z31" s="206">
        <v>37.409999999999997</v>
      </c>
      <c r="AA31" s="206">
        <v>26.65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13.56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306.33</v>
      </c>
      <c r="M32" s="206">
        <v>26.76</v>
      </c>
      <c r="N32" s="206">
        <v>34.47</v>
      </c>
      <c r="O32" s="206">
        <v>0</v>
      </c>
      <c r="P32" s="206">
        <v>30.09</v>
      </c>
      <c r="Q32" s="206">
        <v>0</v>
      </c>
      <c r="R32" s="206">
        <v>12.33</v>
      </c>
      <c r="S32" s="206">
        <v>7.7</v>
      </c>
      <c r="T32" s="206">
        <v>0</v>
      </c>
      <c r="U32" s="206">
        <v>20.62</v>
      </c>
      <c r="V32" s="206">
        <v>3.45</v>
      </c>
      <c r="W32" s="206">
        <v>7.77</v>
      </c>
      <c r="X32" s="206">
        <v>43.6</v>
      </c>
      <c r="Y32" s="206">
        <v>0</v>
      </c>
      <c r="Z32" s="206">
        <v>37.409999999999997</v>
      </c>
      <c r="AA32" s="206">
        <v>26.65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19.32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337.16</v>
      </c>
      <c r="M33" s="206">
        <v>26.76</v>
      </c>
      <c r="N33" s="206">
        <v>34.47</v>
      </c>
      <c r="O33" s="206">
        <v>0</v>
      </c>
      <c r="P33" s="206">
        <v>30.09</v>
      </c>
      <c r="Q33" s="206">
        <v>0</v>
      </c>
      <c r="R33" s="206">
        <v>12.33</v>
      </c>
      <c r="S33" s="206">
        <v>7.7</v>
      </c>
      <c r="T33" s="206">
        <v>0</v>
      </c>
      <c r="U33" s="206">
        <v>20.62</v>
      </c>
      <c r="V33" s="206">
        <v>3.45</v>
      </c>
      <c r="W33" s="206">
        <v>6.86</v>
      </c>
      <c r="X33" s="206">
        <v>43.6</v>
      </c>
      <c r="Y33" s="206">
        <v>0</v>
      </c>
      <c r="Z33" s="206">
        <v>37.409999999999997</v>
      </c>
      <c r="AA33" s="206">
        <v>26.65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22.7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337.16</v>
      </c>
      <c r="M34" s="206">
        <v>26.76</v>
      </c>
      <c r="N34" s="206">
        <v>34.47</v>
      </c>
      <c r="O34" s="206">
        <v>0</v>
      </c>
      <c r="P34" s="206">
        <v>30.09</v>
      </c>
      <c r="Q34" s="206">
        <v>0</v>
      </c>
      <c r="R34" s="206">
        <v>12.33</v>
      </c>
      <c r="S34" s="206">
        <v>7.7</v>
      </c>
      <c r="T34" s="206">
        <v>0</v>
      </c>
      <c r="U34" s="206">
        <v>20.62</v>
      </c>
      <c r="V34" s="206">
        <v>3.45</v>
      </c>
      <c r="W34" s="206">
        <v>6.86</v>
      </c>
      <c r="X34" s="206">
        <v>43.6</v>
      </c>
      <c r="Y34" s="206">
        <v>0</v>
      </c>
      <c r="Z34" s="206">
        <v>37.409999999999997</v>
      </c>
      <c r="AA34" s="206">
        <v>26.65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306.33</v>
      </c>
      <c r="M35" s="206">
        <v>26.76</v>
      </c>
      <c r="N35" s="206">
        <v>34.47</v>
      </c>
      <c r="O35" s="206">
        <v>0</v>
      </c>
      <c r="P35" s="206">
        <v>30.09</v>
      </c>
      <c r="Q35" s="206">
        <v>0</v>
      </c>
      <c r="R35" s="206">
        <v>12.33</v>
      </c>
      <c r="S35" s="206">
        <v>0.7</v>
      </c>
      <c r="T35" s="206">
        <v>0</v>
      </c>
      <c r="U35" s="206">
        <v>20.62</v>
      </c>
      <c r="V35" s="206">
        <v>3.45</v>
      </c>
      <c r="W35" s="206">
        <v>9.58</v>
      </c>
      <c r="X35" s="206">
        <v>43.6</v>
      </c>
      <c r="Y35" s="206">
        <v>0</v>
      </c>
      <c r="Z35" s="206">
        <v>14.45</v>
      </c>
      <c r="AA35" s="206">
        <v>7.71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306.33</v>
      </c>
      <c r="M36" s="206">
        <v>26.76</v>
      </c>
      <c r="N36" s="206">
        <v>34.47</v>
      </c>
      <c r="O36" s="206">
        <v>0</v>
      </c>
      <c r="P36" s="206">
        <v>30.09</v>
      </c>
      <c r="Q36" s="206">
        <v>0</v>
      </c>
      <c r="R36" s="206">
        <v>12.33</v>
      </c>
      <c r="S36" s="206">
        <v>0</v>
      </c>
      <c r="T36" s="206">
        <v>0</v>
      </c>
      <c r="U36" s="206">
        <v>20.62</v>
      </c>
      <c r="V36" s="206">
        <v>3.45</v>
      </c>
      <c r="W36" s="206">
        <v>9.58</v>
      </c>
      <c r="X36" s="206">
        <v>43.6</v>
      </c>
      <c r="Y36" s="206">
        <v>0</v>
      </c>
      <c r="Z36" s="206">
        <v>14.45</v>
      </c>
      <c r="AA36" s="206">
        <v>7.71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306.33</v>
      </c>
      <c r="M37" s="206">
        <v>26.76</v>
      </c>
      <c r="N37" s="206">
        <v>34.47</v>
      </c>
      <c r="O37" s="206">
        <v>0</v>
      </c>
      <c r="P37" s="206">
        <v>30.09</v>
      </c>
      <c r="Q37" s="206">
        <v>0</v>
      </c>
      <c r="R37" s="206">
        <v>12.33</v>
      </c>
      <c r="S37" s="206">
        <v>0</v>
      </c>
      <c r="T37" s="206">
        <v>0</v>
      </c>
      <c r="U37" s="206">
        <v>20.62</v>
      </c>
      <c r="V37" s="206">
        <v>3.45</v>
      </c>
      <c r="W37" s="206">
        <v>10.29</v>
      </c>
      <c r="X37" s="206">
        <v>43.6</v>
      </c>
      <c r="Y37" s="206">
        <v>0</v>
      </c>
      <c r="Z37" s="206">
        <v>14.45</v>
      </c>
      <c r="AA37" s="206">
        <v>7.71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306.33</v>
      </c>
      <c r="M38" s="206">
        <v>26.76</v>
      </c>
      <c r="N38" s="206">
        <v>34.47</v>
      </c>
      <c r="O38" s="206">
        <v>0</v>
      </c>
      <c r="P38" s="206">
        <v>30.09</v>
      </c>
      <c r="Q38" s="206">
        <v>0</v>
      </c>
      <c r="R38" s="206">
        <v>12.33</v>
      </c>
      <c r="S38" s="206">
        <v>0</v>
      </c>
      <c r="T38" s="206">
        <v>0</v>
      </c>
      <c r="U38" s="206">
        <v>20.62</v>
      </c>
      <c r="V38" s="206">
        <v>3.45</v>
      </c>
      <c r="W38" s="206">
        <v>10.29</v>
      </c>
      <c r="X38" s="206">
        <v>43.6</v>
      </c>
      <c r="Y38" s="206">
        <v>0</v>
      </c>
      <c r="Z38" s="206">
        <v>14.45</v>
      </c>
      <c r="AA38" s="206">
        <v>7.71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306.33</v>
      </c>
      <c r="M39" s="206">
        <v>26.76</v>
      </c>
      <c r="N39" s="206">
        <v>34.47</v>
      </c>
      <c r="O39" s="206">
        <v>0</v>
      </c>
      <c r="P39" s="206">
        <v>30.09</v>
      </c>
      <c r="Q39" s="206">
        <v>0</v>
      </c>
      <c r="R39" s="206">
        <v>12.33</v>
      </c>
      <c r="S39" s="206">
        <v>0</v>
      </c>
      <c r="T39" s="206">
        <v>0</v>
      </c>
      <c r="U39" s="206">
        <v>20.62</v>
      </c>
      <c r="V39" s="206">
        <v>3.45</v>
      </c>
      <c r="W39" s="206">
        <v>10.29</v>
      </c>
      <c r="X39" s="206">
        <v>43.6</v>
      </c>
      <c r="Y39" s="206">
        <v>0</v>
      </c>
      <c r="Z39" s="206">
        <v>14.45</v>
      </c>
      <c r="AA39" s="206">
        <v>7.71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306.33</v>
      </c>
      <c r="M40" s="206">
        <v>26.76</v>
      </c>
      <c r="N40" s="206">
        <v>34.47</v>
      </c>
      <c r="O40" s="206">
        <v>0</v>
      </c>
      <c r="P40" s="206">
        <v>30.09</v>
      </c>
      <c r="Q40" s="206">
        <v>0</v>
      </c>
      <c r="R40" s="206">
        <v>12.33</v>
      </c>
      <c r="S40" s="206">
        <v>0</v>
      </c>
      <c r="T40" s="206">
        <v>0</v>
      </c>
      <c r="U40" s="206">
        <v>20.62</v>
      </c>
      <c r="V40" s="206">
        <v>3.45</v>
      </c>
      <c r="W40" s="206">
        <v>10.29</v>
      </c>
      <c r="X40" s="206">
        <v>43.6</v>
      </c>
      <c r="Y40" s="206">
        <v>0</v>
      </c>
      <c r="Z40" s="206">
        <v>37.409999999999997</v>
      </c>
      <c r="AA40" s="206">
        <v>26.65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8.68</v>
      </c>
      <c r="L41" s="206">
        <v>337.16</v>
      </c>
      <c r="M41" s="206">
        <v>26.76</v>
      </c>
      <c r="N41" s="206">
        <v>34.47</v>
      </c>
      <c r="O41" s="206">
        <v>0</v>
      </c>
      <c r="P41" s="206">
        <v>30.09</v>
      </c>
      <c r="Q41" s="206">
        <v>0</v>
      </c>
      <c r="R41" s="206">
        <v>12.33</v>
      </c>
      <c r="S41" s="206">
        <v>7.7</v>
      </c>
      <c r="T41" s="206">
        <v>0</v>
      </c>
      <c r="U41" s="206">
        <v>20.62</v>
      </c>
      <c r="V41" s="206">
        <v>3.45</v>
      </c>
      <c r="W41" s="206">
        <v>10.29</v>
      </c>
      <c r="X41" s="206">
        <v>43.6</v>
      </c>
      <c r="Y41" s="206">
        <v>0</v>
      </c>
      <c r="Z41" s="206">
        <v>37.409999999999997</v>
      </c>
      <c r="AA41" s="206">
        <v>26.65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8.68</v>
      </c>
      <c r="L42" s="206">
        <v>337.16</v>
      </c>
      <c r="M42" s="206">
        <v>26.76</v>
      </c>
      <c r="N42" s="206">
        <v>34.47</v>
      </c>
      <c r="O42" s="206">
        <v>0</v>
      </c>
      <c r="P42" s="206">
        <v>30.09</v>
      </c>
      <c r="Q42" s="206">
        <v>0</v>
      </c>
      <c r="R42" s="206">
        <v>12.33</v>
      </c>
      <c r="S42" s="206">
        <v>7.7</v>
      </c>
      <c r="T42" s="206">
        <v>0</v>
      </c>
      <c r="U42" s="206">
        <v>20.62</v>
      </c>
      <c r="V42" s="206">
        <v>3.45</v>
      </c>
      <c r="W42" s="206">
        <v>10.29</v>
      </c>
      <c r="X42" s="206">
        <v>43.6</v>
      </c>
      <c r="Y42" s="206">
        <v>0</v>
      </c>
      <c r="Z42" s="206">
        <v>37.409999999999997</v>
      </c>
      <c r="AA42" s="206">
        <v>26.65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8.68</v>
      </c>
      <c r="L43" s="206">
        <v>337.16</v>
      </c>
      <c r="M43" s="206">
        <v>26.76</v>
      </c>
      <c r="N43" s="206">
        <v>34.47</v>
      </c>
      <c r="O43" s="206">
        <v>0</v>
      </c>
      <c r="P43" s="206">
        <v>30.09</v>
      </c>
      <c r="Q43" s="206">
        <v>0</v>
      </c>
      <c r="R43" s="206">
        <v>12.33</v>
      </c>
      <c r="S43" s="206">
        <v>7.7</v>
      </c>
      <c r="T43" s="206">
        <v>0</v>
      </c>
      <c r="U43" s="206">
        <v>20.62</v>
      </c>
      <c r="V43" s="206">
        <v>3.45</v>
      </c>
      <c r="W43" s="206">
        <v>10.29</v>
      </c>
      <c r="X43" s="206">
        <v>43.6</v>
      </c>
      <c r="Y43" s="206">
        <v>0</v>
      </c>
      <c r="Z43" s="206">
        <v>37.409999999999997</v>
      </c>
      <c r="AA43" s="206">
        <v>26.65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8.68</v>
      </c>
      <c r="L44" s="206">
        <v>337.16</v>
      </c>
      <c r="M44" s="206">
        <v>26.76</v>
      </c>
      <c r="N44" s="206">
        <v>34.47</v>
      </c>
      <c r="O44" s="206">
        <v>0</v>
      </c>
      <c r="P44" s="206">
        <v>30.09</v>
      </c>
      <c r="Q44" s="206">
        <v>0</v>
      </c>
      <c r="R44" s="206">
        <v>12.33</v>
      </c>
      <c r="S44" s="206">
        <v>7.7</v>
      </c>
      <c r="T44" s="206">
        <v>0</v>
      </c>
      <c r="U44" s="206">
        <v>20.62</v>
      </c>
      <c r="V44" s="206">
        <v>3.45</v>
      </c>
      <c r="W44" s="206">
        <v>10.29</v>
      </c>
      <c r="X44" s="206">
        <v>43.6</v>
      </c>
      <c r="Y44" s="206">
        <v>0</v>
      </c>
      <c r="Z44" s="206">
        <v>37.409999999999997</v>
      </c>
      <c r="AA44" s="206">
        <v>26.65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8.68</v>
      </c>
      <c r="L45" s="206">
        <v>337.16</v>
      </c>
      <c r="M45" s="206">
        <v>26.76</v>
      </c>
      <c r="N45" s="206">
        <v>34.47</v>
      </c>
      <c r="O45" s="206">
        <v>0</v>
      </c>
      <c r="P45" s="206">
        <v>30.09</v>
      </c>
      <c r="Q45" s="206">
        <v>0</v>
      </c>
      <c r="R45" s="206">
        <v>12.33</v>
      </c>
      <c r="S45" s="206">
        <v>7.7</v>
      </c>
      <c r="T45" s="206">
        <v>0</v>
      </c>
      <c r="U45" s="206">
        <v>20.62</v>
      </c>
      <c r="V45" s="206">
        <v>3.45</v>
      </c>
      <c r="W45" s="206">
        <v>10.29</v>
      </c>
      <c r="X45" s="206">
        <v>43.6</v>
      </c>
      <c r="Y45" s="206">
        <v>0</v>
      </c>
      <c r="Z45" s="206">
        <v>37.409999999999997</v>
      </c>
      <c r="AA45" s="206">
        <v>26.65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8.68</v>
      </c>
      <c r="L46" s="206">
        <v>337.16</v>
      </c>
      <c r="M46" s="206">
        <v>26.76</v>
      </c>
      <c r="N46" s="206">
        <v>34.47</v>
      </c>
      <c r="O46" s="206">
        <v>0</v>
      </c>
      <c r="P46" s="206">
        <v>30.09</v>
      </c>
      <c r="Q46" s="206">
        <v>0</v>
      </c>
      <c r="R46" s="206">
        <v>12.33</v>
      </c>
      <c r="S46" s="206">
        <v>7.7</v>
      </c>
      <c r="T46" s="206">
        <v>0</v>
      </c>
      <c r="U46" s="206">
        <v>20.62</v>
      </c>
      <c r="V46" s="206">
        <v>3.45</v>
      </c>
      <c r="W46" s="206">
        <v>10.29</v>
      </c>
      <c r="X46" s="206">
        <v>43.6</v>
      </c>
      <c r="Y46" s="206">
        <v>0</v>
      </c>
      <c r="Z46" s="206">
        <v>37.409999999999997</v>
      </c>
      <c r="AA46" s="206">
        <v>26.65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8.68</v>
      </c>
      <c r="L47" s="206">
        <v>337.16</v>
      </c>
      <c r="M47" s="206">
        <v>26.76</v>
      </c>
      <c r="N47" s="206">
        <v>34.47</v>
      </c>
      <c r="O47" s="206">
        <v>0</v>
      </c>
      <c r="P47" s="206">
        <v>30.09</v>
      </c>
      <c r="Q47" s="206">
        <v>0</v>
      </c>
      <c r="R47" s="206">
        <v>12.33</v>
      </c>
      <c r="S47" s="206">
        <v>7.7</v>
      </c>
      <c r="T47" s="206">
        <v>0</v>
      </c>
      <c r="U47" s="206">
        <v>20.62</v>
      </c>
      <c r="V47" s="206">
        <v>3.45</v>
      </c>
      <c r="W47" s="206">
        <v>10.29</v>
      </c>
      <c r="X47" s="206">
        <v>43.6</v>
      </c>
      <c r="Y47" s="206">
        <v>0</v>
      </c>
      <c r="Z47" s="206">
        <v>37.409999999999997</v>
      </c>
      <c r="AA47" s="206">
        <v>26.65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306.33</v>
      </c>
      <c r="M48" s="206">
        <v>26.76</v>
      </c>
      <c r="N48" s="206">
        <v>34.47</v>
      </c>
      <c r="O48" s="206">
        <v>0</v>
      </c>
      <c r="P48" s="206">
        <v>30.09</v>
      </c>
      <c r="Q48" s="206">
        <v>0</v>
      </c>
      <c r="R48" s="206">
        <v>12.33</v>
      </c>
      <c r="S48" s="206">
        <v>0</v>
      </c>
      <c r="T48" s="206">
        <v>0</v>
      </c>
      <c r="U48" s="206">
        <v>20.62</v>
      </c>
      <c r="V48" s="206">
        <v>3.45</v>
      </c>
      <c r="W48" s="206">
        <v>10.29</v>
      </c>
      <c r="X48" s="206">
        <v>43.6</v>
      </c>
      <c r="Y48" s="206">
        <v>0</v>
      </c>
      <c r="Z48" s="206">
        <v>37.409999999999997</v>
      </c>
      <c r="AA48" s="206">
        <v>26.65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306.33</v>
      </c>
      <c r="M49" s="206">
        <v>26.76</v>
      </c>
      <c r="N49" s="206">
        <v>34.47</v>
      </c>
      <c r="O49" s="206">
        <v>0</v>
      </c>
      <c r="P49" s="206">
        <v>30.09</v>
      </c>
      <c r="Q49" s="206">
        <v>0</v>
      </c>
      <c r="R49" s="206">
        <v>12.33</v>
      </c>
      <c r="S49" s="206">
        <v>0</v>
      </c>
      <c r="T49" s="206">
        <v>0</v>
      </c>
      <c r="U49" s="206">
        <v>20.62</v>
      </c>
      <c r="V49" s="206">
        <v>3.45</v>
      </c>
      <c r="W49" s="206">
        <v>10.29</v>
      </c>
      <c r="X49" s="206">
        <v>43.6</v>
      </c>
      <c r="Y49" s="206">
        <v>0</v>
      </c>
      <c r="Z49" s="206">
        <v>37.409999999999997</v>
      </c>
      <c r="AA49" s="206">
        <v>26.65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306.33</v>
      </c>
      <c r="M50" s="206">
        <v>26.76</v>
      </c>
      <c r="N50" s="206">
        <v>34.47</v>
      </c>
      <c r="O50" s="206">
        <v>0</v>
      </c>
      <c r="P50" s="206">
        <v>30.09</v>
      </c>
      <c r="Q50" s="206">
        <v>0</v>
      </c>
      <c r="R50" s="206">
        <v>12.33</v>
      </c>
      <c r="S50" s="206">
        <v>0</v>
      </c>
      <c r="T50" s="206">
        <v>0</v>
      </c>
      <c r="U50" s="206">
        <v>20.62</v>
      </c>
      <c r="V50" s="206">
        <v>3.45</v>
      </c>
      <c r="W50" s="206">
        <v>10.29</v>
      </c>
      <c r="X50" s="206">
        <v>43.6</v>
      </c>
      <c r="Y50" s="206">
        <v>0</v>
      </c>
      <c r="Z50" s="206">
        <v>37.409999999999997</v>
      </c>
      <c r="AA50" s="206">
        <v>26.65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306.33</v>
      </c>
      <c r="M51" s="206">
        <v>26.76</v>
      </c>
      <c r="N51" s="206">
        <v>34.47</v>
      </c>
      <c r="O51" s="206">
        <v>0</v>
      </c>
      <c r="P51" s="206">
        <v>30.09</v>
      </c>
      <c r="Q51" s="206">
        <v>0</v>
      </c>
      <c r="R51" s="206">
        <v>12.33</v>
      </c>
      <c r="S51" s="206">
        <v>0</v>
      </c>
      <c r="T51" s="206">
        <v>0</v>
      </c>
      <c r="U51" s="206">
        <v>20.62</v>
      </c>
      <c r="V51" s="206">
        <v>3.45</v>
      </c>
      <c r="W51" s="206">
        <v>10.29</v>
      </c>
      <c r="X51" s="206">
        <v>43.6</v>
      </c>
      <c r="Y51" s="206">
        <v>0</v>
      </c>
      <c r="Z51" s="206">
        <v>37.409999999999997</v>
      </c>
      <c r="AA51" s="206">
        <v>26.65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306.33</v>
      </c>
      <c r="M52" s="206">
        <v>26.76</v>
      </c>
      <c r="N52" s="206">
        <v>34.47</v>
      </c>
      <c r="O52" s="206">
        <v>0</v>
      </c>
      <c r="P52" s="206">
        <v>30.09</v>
      </c>
      <c r="Q52" s="206">
        <v>0</v>
      </c>
      <c r="R52" s="206">
        <v>12.33</v>
      </c>
      <c r="S52" s="206">
        <v>0</v>
      </c>
      <c r="T52" s="206">
        <v>0</v>
      </c>
      <c r="U52" s="206">
        <v>20.62</v>
      </c>
      <c r="V52" s="206">
        <v>3.45</v>
      </c>
      <c r="W52" s="206">
        <v>10.29</v>
      </c>
      <c r="X52" s="206">
        <v>43.6</v>
      </c>
      <c r="Y52" s="206">
        <v>0</v>
      </c>
      <c r="Z52" s="206">
        <v>37.409999999999997</v>
      </c>
      <c r="AA52" s="206">
        <v>26.65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306.33</v>
      </c>
      <c r="M53" s="206">
        <v>26.76</v>
      </c>
      <c r="N53" s="206">
        <v>34.47</v>
      </c>
      <c r="O53" s="206">
        <v>0</v>
      </c>
      <c r="P53" s="206">
        <v>30.09</v>
      </c>
      <c r="Q53" s="206">
        <v>0</v>
      </c>
      <c r="R53" s="206">
        <v>12.33</v>
      </c>
      <c r="S53" s="206">
        <v>0</v>
      </c>
      <c r="T53" s="206">
        <v>0</v>
      </c>
      <c r="U53" s="206">
        <v>20.62</v>
      </c>
      <c r="V53" s="206">
        <v>3.45</v>
      </c>
      <c r="W53" s="206">
        <v>10.29</v>
      </c>
      <c r="X53" s="206">
        <v>43.6</v>
      </c>
      <c r="Y53" s="206">
        <v>0</v>
      </c>
      <c r="Z53" s="206">
        <v>37.409999999999997</v>
      </c>
      <c r="AA53" s="206">
        <v>26.65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306.32</v>
      </c>
      <c r="M54" s="206">
        <v>26.76</v>
      </c>
      <c r="N54" s="206">
        <v>34.47</v>
      </c>
      <c r="O54" s="206">
        <v>0</v>
      </c>
      <c r="P54" s="206">
        <v>30.09</v>
      </c>
      <c r="Q54" s="206">
        <v>0</v>
      </c>
      <c r="R54" s="206">
        <v>12.33</v>
      </c>
      <c r="S54" s="206">
        <v>0</v>
      </c>
      <c r="T54" s="206">
        <v>0</v>
      </c>
      <c r="U54" s="206">
        <v>20.62</v>
      </c>
      <c r="V54" s="206">
        <v>3.45</v>
      </c>
      <c r="W54" s="206">
        <v>10.29</v>
      </c>
      <c r="X54" s="206">
        <v>43.6</v>
      </c>
      <c r="Y54" s="206">
        <v>0</v>
      </c>
      <c r="Z54" s="206">
        <v>14.45</v>
      </c>
      <c r="AA54" s="206">
        <v>7.71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7.28</v>
      </c>
      <c r="L55" s="206">
        <v>306.33</v>
      </c>
      <c r="M55" s="206">
        <v>26.76</v>
      </c>
      <c r="N55" s="206">
        <v>34.47</v>
      </c>
      <c r="O55" s="206">
        <v>0</v>
      </c>
      <c r="P55" s="206">
        <v>30.09</v>
      </c>
      <c r="Q55" s="206">
        <v>0</v>
      </c>
      <c r="R55" s="206">
        <v>0</v>
      </c>
      <c r="S55" s="206">
        <v>0</v>
      </c>
      <c r="T55" s="206">
        <v>0</v>
      </c>
      <c r="U55" s="206">
        <v>20.62</v>
      </c>
      <c r="V55" s="206">
        <v>0</v>
      </c>
      <c r="W55" s="206">
        <v>4.82</v>
      </c>
      <c r="X55" s="206">
        <v>9.6300000000000008</v>
      </c>
      <c r="Y55" s="206">
        <v>0</v>
      </c>
      <c r="Z55" s="206">
        <v>14.45</v>
      </c>
      <c r="AA55" s="206">
        <v>7.71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306.33</v>
      </c>
      <c r="M56" s="206">
        <v>26.76</v>
      </c>
      <c r="N56" s="206">
        <v>34.47</v>
      </c>
      <c r="O56" s="206">
        <v>0</v>
      </c>
      <c r="P56" s="206">
        <v>30.09</v>
      </c>
      <c r="Q56" s="206">
        <v>0</v>
      </c>
      <c r="R56" s="206">
        <v>0</v>
      </c>
      <c r="S56" s="206">
        <v>0</v>
      </c>
      <c r="T56" s="206">
        <v>0</v>
      </c>
      <c r="U56" s="206">
        <v>20.62</v>
      </c>
      <c r="V56" s="206">
        <v>0</v>
      </c>
      <c r="W56" s="206">
        <v>4.82</v>
      </c>
      <c r="X56" s="206">
        <v>9.6300000000000008</v>
      </c>
      <c r="Y56" s="206">
        <v>0</v>
      </c>
      <c r="Z56" s="206">
        <v>14.45</v>
      </c>
      <c r="AA56" s="206">
        <v>7.71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309.45</v>
      </c>
      <c r="M57" s="206">
        <v>26.76</v>
      </c>
      <c r="N57" s="206">
        <v>34.47</v>
      </c>
      <c r="O57" s="206">
        <v>0</v>
      </c>
      <c r="P57" s="206">
        <v>30.09</v>
      </c>
      <c r="Q57" s="206">
        <v>0</v>
      </c>
      <c r="R57" s="206">
        <v>0</v>
      </c>
      <c r="S57" s="206">
        <v>0</v>
      </c>
      <c r="T57" s="206">
        <v>0</v>
      </c>
      <c r="U57" s="206">
        <v>20.62</v>
      </c>
      <c r="V57" s="206">
        <v>0</v>
      </c>
      <c r="W57" s="206">
        <v>4.82</v>
      </c>
      <c r="X57" s="206">
        <v>9.6300000000000008</v>
      </c>
      <c r="Y57" s="206">
        <v>0</v>
      </c>
      <c r="Z57" s="206">
        <v>14.45</v>
      </c>
      <c r="AA57" s="206">
        <v>7.71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309.45</v>
      </c>
      <c r="M58" s="206">
        <v>26.76</v>
      </c>
      <c r="N58" s="206">
        <v>34.47</v>
      </c>
      <c r="O58" s="206">
        <v>0</v>
      </c>
      <c r="P58" s="206">
        <v>30.09</v>
      </c>
      <c r="Q58" s="206">
        <v>0</v>
      </c>
      <c r="R58" s="206">
        <v>0</v>
      </c>
      <c r="S58" s="206">
        <v>0.01</v>
      </c>
      <c r="T58" s="206">
        <v>0</v>
      </c>
      <c r="U58" s="206">
        <v>20.62</v>
      </c>
      <c r="V58" s="206">
        <v>0</v>
      </c>
      <c r="W58" s="206">
        <v>4.82</v>
      </c>
      <c r="X58" s="206">
        <v>9.6300000000000008</v>
      </c>
      <c r="Y58" s="206">
        <v>0</v>
      </c>
      <c r="Z58" s="206">
        <v>14.45</v>
      </c>
      <c r="AA58" s="206">
        <v>7.71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311.26</v>
      </c>
      <c r="M59" s="206">
        <v>26.76</v>
      </c>
      <c r="N59" s="206">
        <v>34.47</v>
      </c>
      <c r="O59" s="206">
        <v>0</v>
      </c>
      <c r="P59" s="206">
        <v>28.78</v>
      </c>
      <c r="Q59" s="206">
        <v>0</v>
      </c>
      <c r="R59" s="206">
        <v>0</v>
      </c>
      <c r="S59" s="206">
        <v>0.01</v>
      </c>
      <c r="T59" s="206">
        <v>0</v>
      </c>
      <c r="U59" s="206">
        <v>20.62</v>
      </c>
      <c r="V59" s="206">
        <v>0</v>
      </c>
      <c r="W59" s="206">
        <v>4.82</v>
      </c>
      <c r="X59" s="206">
        <v>9.6300000000000008</v>
      </c>
      <c r="Y59" s="206">
        <v>0</v>
      </c>
      <c r="Z59" s="206">
        <v>14.45</v>
      </c>
      <c r="AA59" s="206">
        <v>7.71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311.26</v>
      </c>
      <c r="M60" s="206">
        <v>26.76</v>
      </c>
      <c r="N60" s="206">
        <v>34.47</v>
      </c>
      <c r="O60" s="206">
        <v>0</v>
      </c>
      <c r="P60" s="206">
        <v>27.48</v>
      </c>
      <c r="Q60" s="206">
        <v>0</v>
      </c>
      <c r="R60" s="206">
        <v>0</v>
      </c>
      <c r="S60" s="206">
        <v>0.01</v>
      </c>
      <c r="T60" s="206">
        <v>0</v>
      </c>
      <c r="U60" s="206">
        <v>20.62</v>
      </c>
      <c r="V60" s="206">
        <v>0</v>
      </c>
      <c r="W60" s="206">
        <v>4.82</v>
      </c>
      <c r="X60" s="206">
        <v>9.6300000000000008</v>
      </c>
      <c r="Y60" s="206">
        <v>0</v>
      </c>
      <c r="Z60" s="206">
        <v>14.45</v>
      </c>
      <c r="AA60" s="206">
        <v>7.71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4.74</v>
      </c>
      <c r="L61" s="206">
        <v>311.69</v>
      </c>
      <c r="M61" s="206">
        <v>26.76</v>
      </c>
      <c r="N61" s="206">
        <v>34.47</v>
      </c>
      <c r="O61" s="206">
        <v>0</v>
      </c>
      <c r="P61" s="206">
        <v>26.17</v>
      </c>
      <c r="Q61" s="206">
        <v>0</v>
      </c>
      <c r="R61" s="206">
        <v>0</v>
      </c>
      <c r="S61" s="206">
        <v>0</v>
      </c>
      <c r="T61" s="206">
        <v>0</v>
      </c>
      <c r="U61" s="206">
        <v>20.62</v>
      </c>
      <c r="V61" s="206">
        <v>0</v>
      </c>
      <c r="W61" s="206">
        <v>4.82</v>
      </c>
      <c r="X61" s="206">
        <v>9.6300000000000008</v>
      </c>
      <c r="Y61" s="206">
        <v>0</v>
      </c>
      <c r="Z61" s="206">
        <v>14.45</v>
      </c>
      <c r="AA61" s="206">
        <v>7.71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4.74</v>
      </c>
      <c r="L62" s="206">
        <v>311.69</v>
      </c>
      <c r="M62" s="206">
        <v>26.76</v>
      </c>
      <c r="N62" s="206">
        <v>34.47</v>
      </c>
      <c r="O62" s="206">
        <v>0</v>
      </c>
      <c r="P62" s="206">
        <v>25.31</v>
      </c>
      <c r="Q62" s="206">
        <v>0</v>
      </c>
      <c r="R62" s="206">
        <v>12.33</v>
      </c>
      <c r="S62" s="206">
        <v>0</v>
      </c>
      <c r="T62" s="206">
        <v>0</v>
      </c>
      <c r="U62" s="206">
        <v>20.62</v>
      </c>
      <c r="V62" s="206">
        <v>0</v>
      </c>
      <c r="W62" s="206">
        <v>4.82</v>
      </c>
      <c r="X62" s="206">
        <v>9.6300000000000008</v>
      </c>
      <c r="Y62" s="206">
        <v>0</v>
      </c>
      <c r="Z62" s="206">
        <v>14.45</v>
      </c>
      <c r="AA62" s="206">
        <v>7.71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311.69</v>
      </c>
      <c r="M63" s="206">
        <v>26.76</v>
      </c>
      <c r="N63" s="206">
        <v>34.47</v>
      </c>
      <c r="O63" s="206">
        <v>0</v>
      </c>
      <c r="P63" s="206">
        <v>24.75</v>
      </c>
      <c r="Q63" s="206">
        <v>0</v>
      </c>
      <c r="R63" s="206">
        <v>12.33</v>
      </c>
      <c r="S63" s="206">
        <v>0</v>
      </c>
      <c r="T63" s="206">
        <v>0</v>
      </c>
      <c r="U63" s="206">
        <v>20.62</v>
      </c>
      <c r="V63" s="206">
        <v>3.45</v>
      </c>
      <c r="W63" s="206">
        <v>4.82</v>
      </c>
      <c r="X63" s="206">
        <v>43.6</v>
      </c>
      <c r="Y63" s="206">
        <v>0</v>
      </c>
      <c r="Z63" s="206">
        <v>14.45</v>
      </c>
      <c r="AA63" s="206">
        <v>7.71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311.69</v>
      </c>
      <c r="M64" s="206">
        <v>26.76</v>
      </c>
      <c r="N64" s="206">
        <v>34.47</v>
      </c>
      <c r="O64" s="206">
        <v>0</v>
      </c>
      <c r="P64" s="206">
        <v>24.09</v>
      </c>
      <c r="Q64" s="206">
        <v>0</v>
      </c>
      <c r="R64" s="206">
        <v>12.33</v>
      </c>
      <c r="S64" s="206">
        <v>0</v>
      </c>
      <c r="T64" s="206">
        <v>0</v>
      </c>
      <c r="U64" s="206">
        <v>20.62</v>
      </c>
      <c r="V64" s="206">
        <v>3.45</v>
      </c>
      <c r="W64" s="206">
        <v>10.29</v>
      </c>
      <c r="X64" s="206">
        <v>43.6</v>
      </c>
      <c r="Y64" s="206">
        <v>0</v>
      </c>
      <c r="Z64" s="206">
        <v>14.45</v>
      </c>
      <c r="AA64" s="206">
        <v>7.71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311.69</v>
      </c>
      <c r="M65" s="206">
        <v>26.76</v>
      </c>
      <c r="N65" s="206">
        <v>34.47</v>
      </c>
      <c r="O65" s="206">
        <v>0</v>
      </c>
      <c r="P65" s="206">
        <v>23.45</v>
      </c>
      <c r="Q65" s="206">
        <v>0</v>
      </c>
      <c r="R65" s="206">
        <v>12.33</v>
      </c>
      <c r="S65" s="206">
        <v>0</v>
      </c>
      <c r="T65" s="206">
        <v>0</v>
      </c>
      <c r="U65" s="206">
        <v>20.62</v>
      </c>
      <c r="V65" s="206">
        <v>3.45</v>
      </c>
      <c r="W65" s="206">
        <v>10.29</v>
      </c>
      <c r="X65" s="206">
        <v>43.6</v>
      </c>
      <c r="Y65" s="206">
        <v>0</v>
      </c>
      <c r="Z65" s="206">
        <v>37.409999999999997</v>
      </c>
      <c r="AA65" s="206">
        <v>7.71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311.26</v>
      </c>
      <c r="M66" s="206">
        <v>26.76</v>
      </c>
      <c r="N66" s="206">
        <v>34.47</v>
      </c>
      <c r="O66" s="206">
        <v>0</v>
      </c>
      <c r="P66" s="206">
        <v>23.45</v>
      </c>
      <c r="Q66" s="206">
        <v>0</v>
      </c>
      <c r="R66" s="206">
        <v>12.33</v>
      </c>
      <c r="S66" s="206">
        <v>0</v>
      </c>
      <c r="T66" s="206">
        <v>0</v>
      </c>
      <c r="U66" s="206">
        <v>20.62</v>
      </c>
      <c r="V66" s="206">
        <v>3.45</v>
      </c>
      <c r="W66" s="206">
        <v>10.29</v>
      </c>
      <c r="X66" s="206">
        <v>43.6</v>
      </c>
      <c r="Y66" s="206">
        <v>0</v>
      </c>
      <c r="Z66" s="206">
        <v>37.409999999999997</v>
      </c>
      <c r="AA66" s="206">
        <v>7.71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8.68</v>
      </c>
      <c r="L67" s="206">
        <v>311.26</v>
      </c>
      <c r="M67" s="206">
        <v>26.76</v>
      </c>
      <c r="N67" s="206">
        <v>34.47</v>
      </c>
      <c r="O67" s="206">
        <v>0</v>
      </c>
      <c r="P67" s="206">
        <v>23.45</v>
      </c>
      <c r="Q67" s="206">
        <v>0</v>
      </c>
      <c r="R67" s="206">
        <v>12.33</v>
      </c>
      <c r="S67" s="206">
        <v>0</v>
      </c>
      <c r="T67" s="206">
        <v>0</v>
      </c>
      <c r="U67" s="206">
        <v>20.62</v>
      </c>
      <c r="V67" s="206">
        <v>3.45</v>
      </c>
      <c r="W67" s="206">
        <v>10.29</v>
      </c>
      <c r="X67" s="206">
        <v>43.6</v>
      </c>
      <c r="Y67" s="206">
        <v>0</v>
      </c>
      <c r="Z67" s="206">
        <v>37.409999999999997</v>
      </c>
      <c r="AA67" s="206">
        <v>26.65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8.68</v>
      </c>
      <c r="L68" s="206">
        <v>356.41</v>
      </c>
      <c r="M68" s="206">
        <v>26.76</v>
      </c>
      <c r="N68" s="206">
        <v>34.47</v>
      </c>
      <c r="O68" s="206">
        <v>0</v>
      </c>
      <c r="P68" s="206">
        <v>23.45</v>
      </c>
      <c r="Q68" s="206">
        <v>0</v>
      </c>
      <c r="R68" s="206">
        <v>12.33</v>
      </c>
      <c r="S68" s="206">
        <v>7.7</v>
      </c>
      <c r="T68" s="206">
        <v>0</v>
      </c>
      <c r="U68" s="206">
        <v>20.62</v>
      </c>
      <c r="V68" s="206">
        <v>3.45</v>
      </c>
      <c r="W68" s="206">
        <v>10.29</v>
      </c>
      <c r="X68" s="206">
        <v>43.6</v>
      </c>
      <c r="Y68" s="206">
        <v>0</v>
      </c>
      <c r="Z68" s="206">
        <v>37.409999999999997</v>
      </c>
      <c r="AA68" s="206">
        <v>26.65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8.68</v>
      </c>
      <c r="L69" s="206">
        <v>356.41</v>
      </c>
      <c r="M69" s="206">
        <v>26.76</v>
      </c>
      <c r="N69" s="206">
        <v>34.47</v>
      </c>
      <c r="O69" s="206">
        <v>0</v>
      </c>
      <c r="P69" s="206">
        <v>23.44</v>
      </c>
      <c r="Q69" s="206">
        <v>0</v>
      </c>
      <c r="R69" s="206">
        <v>12.33</v>
      </c>
      <c r="S69" s="206">
        <v>7.7</v>
      </c>
      <c r="T69" s="206">
        <v>0</v>
      </c>
      <c r="U69" s="206">
        <v>20.62</v>
      </c>
      <c r="V69" s="206">
        <v>3.45</v>
      </c>
      <c r="W69" s="206">
        <v>10.29</v>
      </c>
      <c r="X69" s="206">
        <v>43.6</v>
      </c>
      <c r="Y69" s="206">
        <v>0</v>
      </c>
      <c r="Z69" s="206">
        <v>37.409999999999997</v>
      </c>
      <c r="AA69" s="206">
        <v>26.65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8.68</v>
      </c>
      <c r="L70" s="206">
        <v>356.43</v>
      </c>
      <c r="M70" s="206">
        <v>26.76</v>
      </c>
      <c r="N70" s="206">
        <v>34.47</v>
      </c>
      <c r="O70" s="206">
        <v>0</v>
      </c>
      <c r="P70" s="206">
        <v>23.44</v>
      </c>
      <c r="Q70" s="206">
        <v>0</v>
      </c>
      <c r="R70" s="206">
        <v>12.33</v>
      </c>
      <c r="S70" s="206">
        <v>7.7</v>
      </c>
      <c r="T70" s="206">
        <v>0</v>
      </c>
      <c r="U70" s="206">
        <v>20.62</v>
      </c>
      <c r="V70" s="206">
        <v>3.45</v>
      </c>
      <c r="W70" s="206">
        <v>10.29</v>
      </c>
      <c r="X70" s="206">
        <v>43.6</v>
      </c>
      <c r="Y70" s="206">
        <v>0</v>
      </c>
      <c r="Z70" s="206">
        <v>37.409999999999997</v>
      </c>
      <c r="AA70" s="206">
        <v>26.65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17.36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8.4</v>
      </c>
      <c r="L71" s="206">
        <v>385.33</v>
      </c>
      <c r="M71" s="206">
        <v>26.76</v>
      </c>
      <c r="N71" s="206">
        <v>34.47</v>
      </c>
      <c r="O71" s="206">
        <v>0</v>
      </c>
      <c r="P71" s="206">
        <v>28.21</v>
      </c>
      <c r="Q71" s="206">
        <v>0</v>
      </c>
      <c r="R71" s="206">
        <v>12.33</v>
      </c>
      <c r="S71" s="206">
        <v>7.7</v>
      </c>
      <c r="T71" s="206">
        <v>0</v>
      </c>
      <c r="U71" s="206">
        <v>20.62</v>
      </c>
      <c r="V71" s="206">
        <v>3.45</v>
      </c>
      <c r="W71" s="206">
        <v>10.29</v>
      </c>
      <c r="X71" s="206">
        <v>43.6</v>
      </c>
      <c r="Y71" s="206">
        <v>0</v>
      </c>
      <c r="Z71" s="206">
        <v>37.409999999999997</v>
      </c>
      <c r="AA71" s="206">
        <v>26.65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14.67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8.68</v>
      </c>
      <c r="L72" s="206">
        <v>385.33</v>
      </c>
      <c r="M72" s="206">
        <v>26.76</v>
      </c>
      <c r="N72" s="206">
        <v>34.47</v>
      </c>
      <c r="O72" s="206">
        <v>0</v>
      </c>
      <c r="P72" s="206">
        <v>28.21</v>
      </c>
      <c r="Q72" s="206">
        <v>0</v>
      </c>
      <c r="R72" s="206">
        <v>12.33</v>
      </c>
      <c r="S72" s="206">
        <v>7.7</v>
      </c>
      <c r="T72" s="206">
        <v>0</v>
      </c>
      <c r="U72" s="206">
        <v>20.62</v>
      </c>
      <c r="V72" s="206">
        <v>3.45</v>
      </c>
      <c r="W72" s="206">
        <v>10.29</v>
      </c>
      <c r="X72" s="206">
        <v>43.6</v>
      </c>
      <c r="Y72" s="206">
        <v>0</v>
      </c>
      <c r="Z72" s="206">
        <v>37.409999999999997</v>
      </c>
      <c r="AA72" s="206">
        <v>26.65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9.1999999999999993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8.68</v>
      </c>
      <c r="L73" s="206">
        <v>385.33</v>
      </c>
      <c r="M73" s="206">
        <v>26.76</v>
      </c>
      <c r="N73" s="206">
        <v>34.47</v>
      </c>
      <c r="O73" s="206">
        <v>0</v>
      </c>
      <c r="P73" s="206">
        <v>28.21</v>
      </c>
      <c r="Q73" s="206">
        <v>0</v>
      </c>
      <c r="R73" s="206">
        <v>12.33</v>
      </c>
      <c r="S73" s="206">
        <v>7.7</v>
      </c>
      <c r="T73" s="206">
        <v>0</v>
      </c>
      <c r="U73" s="206">
        <v>20.62</v>
      </c>
      <c r="V73" s="206">
        <v>3.45</v>
      </c>
      <c r="W73" s="206">
        <v>10.29</v>
      </c>
      <c r="X73" s="206">
        <v>43.6</v>
      </c>
      <c r="Y73" s="206">
        <v>0</v>
      </c>
      <c r="Z73" s="206">
        <v>37.409999999999997</v>
      </c>
      <c r="AA73" s="206">
        <v>26.65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4.7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8.68</v>
      </c>
      <c r="L74" s="206">
        <v>385.33</v>
      </c>
      <c r="M74" s="206">
        <v>26.76</v>
      </c>
      <c r="N74" s="206">
        <v>34.47</v>
      </c>
      <c r="O74" s="206">
        <v>0</v>
      </c>
      <c r="P74" s="206">
        <v>28.21</v>
      </c>
      <c r="Q74" s="206">
        <v>0</v>
      </c>
      <c r="R74" s="206">
        <v>12.33</v>
      </c>
      <c r="S74" s="206">
        <v>7.7</v>
      </c>
      <c r="T74" s="206">
        <v>0</v>
      </c>
      <c r="U74" s="206">
        <v>20.62</v>
      </c>
      <c r="V74" s="206">
        <v>3.45</v>
      </c>
      <c r="W74" s="206">
        <v>10.29</v>
      </c>
      <c r="X74" s="206">
        <v>43.6</v>
      </c>
      <c r="Y74" s="206">
        <v>0</v>
      </c>
      <c r="Z74" s="206">
        <v>37.409999999999997</v>
      </c>
      <c r="AA74" s="206">
        <v>26.65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2.0299999999999998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8.52</v>
      </c>
      <c r="L75" s="206">
        <v>443.12</v>
      </c>
      <c r="M75" s="206">
        <v>26.76</v>
      </c>
      <c r="N75" s="206">
        <v>34.47</v>
      </c>
      <c r="O75" s="206">
        <v>0</v>
      </c>
      <c r="P75" s="206">
        <v>28.21</v>
      </c>
      <c r="Q75" s="206">
        <v>0</v>
      </c>
      <c r="R75" s="206">
        <v>12.33</v>
      </c>
      <c r="S75" s="206">
        <v>7.7</v>
      </c>
      <c r="T75" s="206">
        <v>0</v>
      </c>
      <c r="U75" s="206">
        <v>20.62</v>
      </c>
      <c r="V75" s="206">
        <v>3.45</v>
      </c>
      <c r="W75" s="206">
        <v>10.29</v>
      </c>
      <c r="X75" s="206">
        <v>43.6</v>
      </c>
      <c r="Y75" s="206">
        <v>0</v>
      </c>
      <c r="Z75" s="206">
        <v>37.409999999999997</v>
      </c>
      <c r="AA75" s="206">
        <v>26.65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8.68</v>
      </c>
      <c r="L76" s="206">
        <v>500.92</v>
      </c>
      <c r="M76" s="206">
        <v>26.76</v>
      </c>
      <c r="N76" s="206">
        <v>34.47</v>
      </c>
      <c r="O76" s="206">
        <v>0</v>
      </c>
      <c r="P76" s="206">
        <v>28.21</v>
      </c>
      <c r="Q76" s="206">
        <v>0</v>
      </c>
      <c r="R76" s="206">
        <v>12.33</v>
      </c>
      <c r="S76" s="206">
        <v>7.7</v>
      </c>
      <c r="T76" s="206">
        <v>0</v>
      </c>
      <c r="U76" s="206">
        <v>20.62</v>
      </c>
      <c r="V76" s="206">
        <v>3.45</v>
      </c>
      <c r="W76" s="206">
        <v>10.29</v>
      </c>
      <c r="X76" s="206">
        <v>43.6</v>
      </c>
      <c r="Y76" s="206">
        <v>0</v>
      </c>
      <c r="Z76" s="206">
        <v>37.409999999999997</v>
      </c>
      <c r="AA76" s="206">
        <v>26.65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8.68</v>
      </c>
      <c r="L77" s="206">
        <v>558.25</v>
      </c>
      <c r="M77" s="206">
        <v>26.76</v>
      </c>
      <c r="N77" s="206">
        <v>34.47</v>
      </c>
      <c r="O77" s="206">
        <v>0</v>
      </c>
      <c r="P77" s="206">
        <v>28.21</v>
      </c>
      <c r="Q77" s="206">
        <v>0</v>
      </c>
      <c r="R77" s="206">
        <v>12.33</v>
      </c>
      <c r="S77" s="206">
        <v>7.7</v>
      </c>
      <c r="T77" s="206">
        <v>0</v>
      </c>
      <c r="U77" s="206">
        <v>20.62</v>
      </c>
      <c r="V77" s="206">
        <v>3.45</v>
      </c>
      <c r="W77" s="206">
        <v>10.29</v>
      </c>
      <c r="X77" s="206">
        <v>43.6</v>
      </c>
      <c r="Y77" s="206">
        <v>0</v>
      </c>
      <c r="Z77" s="206">
        <v>37.409999999999997</v>
      </c>
      <c r="AA77" s="206">
        <v>26.65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8.68</v>
      </c>
      <c r="L78" s="206">
        <v>558.25</v>
      </c>
      <c r="M78" s="206">
        <v>26.76</v>
      </c>
      <c r="N78" s="206">
        <v>34.47</v>
      </c>
      <c r="O78" s="206">
        <v>0</v>
      </c>
      <c r="P78" s="206">
        <v>28.21</v>
      </c>
      <c r="Q78" s="206">
        <v>0</v>
      </c>
      <c r="R78" s="206">
        <v>12.33</v>
      </c>
      <c r="S78" s="206">
        <v>7.7</v>
      </c>
      <c r="T78" s="206">
        <v>0</v>
      </c>
      <c r="U78" s="206">
        <v>20.62</v>
      </c>
      <c r="V78" s="206">
        <v>3.45</v>
      </c>
      <c r="W78" s="206">
        <v>10.29</v>
      </c>
      <c r="X78" s="206">
        <v>43.6</v>
      </c>
      <c r="Y78" s="206">
        <v>0</v>
      </c>
      <c r="Z78" s="206">
        <v>37.409999999999997</v>
      </c>
      <c r="AA78" s="206">
        <v>26.65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8.68</v>
      </c>
      <c r="L79" s="206">
        <v>558.24</v>
      </c>
      <c r="M79" s="206">
        <v>26.76</v>
      </c>
      <c r="N79" s="206">
        <v>34.47</v>
      </c>
      <c r="O79" s="206">
        <v>0</v>
      </c>
      <c r="P79" s="206">
        <v>28.21</v>
      </c>
      <c r="Q79" s="206">
        <v>0</v>
      </c>
      <c r="R79" s="206">
        <v>12.33</v>
      </c>
      <c r="S79" s="206">
        <v>7.7</v>
      </c>
      <c r="T79" s="206">
        <v>0</v>
      </c>
      <c r="U79" s="206">
        <v>20.62</v>
      </c>
      <c r="V79" s="206">
        <v>3.45</v>
      </c>
      <c r="W79" s="206">
        <v>6.86</v>
      </c>
      <c r="X79" s="206">
        <v>43.6</v>
      </c>
      <c r="Y79" s="206">
        <v>0</v>
      </c>
      <c r="Z79" s="206">
        <v>37.409999999999997</v>
      </c>
      <c r="AA79" s="206">
        <v>26.65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8.68</v>
      </c>
      <c r="L80" s="206">
        <v>558.24</v>
      </c>
      <c r="M80" s="206">
        <v>26.76</v>
      </c>
      <c r="N80" s="206">
        <v>34.47</v>
      </c>
      <c r="O80" s="206">
        <v>0</v>
      </c>
      <c r="P80" s="206">
        <v>28.21</v>
      </c>
      <c r="Q80" s="206">
        <v>0</v>
      </c>
      <c r="R80" s="206">
        <v>12.33</v>
      </c>
      <c r="S80" s="206">
        <v>7.7</v>
      </c>
      <c r="T80" s="206">
        <v>0</v>
      </c>
      <c r="U80" s="206">
        <v>20.62</v>
      </c>
      <c r="V80" s="206">
        <v>3.45</v>
      </c>
      <c r="W80" s="206">
        <v>6.86</v>
      </c>
      <c r="X80" s="206">
        <v>43.6</v>
      </c>
      <c r="Y80" s="206">
        <v>0</v>
      </c>
      <c r="Z80" s="206">
        <v>37.409999999999997</v>
      </c>
      <c r="AA80" s="206">
        <v>26.65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8.68</v>
      </c>
      <c r="L81" s="206">
        <v>558.24</v>
      </c>
      <c r="M81" s="206">
        <v>26.76</v>
      </c>
      <c r="N81" s="206">
        <v>34.47</v>
      </c>
      <c r="O81" s="206">
        <v>0</v>
      </c>
      <c r="P81" s="206">
        <v>28.21</v>
      </c>
      <c r="Q81" s="206">
        <v>0</v>
      </c>
      <c r="R81" s="206">
        <v>12.33</v>
      </c>
      <c r="S81" s="206">
        <v>7.7</v>
      </c>
      <c r="T81" s="206">
        <v>0</v>
      </c>
      <c r="U81" s="206">
        <v>20.62</v>
      </c>
      <c r="V81" s="206">
        <v>3.45</v>
      </c>
      <c r="W81" s="206">
        <v>6.86</v>
      </c>
      <c r="X81" s="206">
        <v>43.6</v>
      </c>
      <c r="Y81" s="206">
        <v>0</v>
      </c>
      <c r="Z81" s="206">
        <v>37.409999999999997</v>
      </c>
      <c r="AA81" s="206">
        <v>26.65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8.68</v>
      </c>
      <c r="L82" s="206">
        <v>558.24</v>
      </c>
      <c r="M82" s="206">
        <v>26.76</v>
      </c>
      <c r="N82" s="206">
        <v>34.47</v>
      </c>
      <c r="O82" s="206">
        <v>0</v>
      </c>
      <c r="P82" s="206">
        <v>28.21</v>
      </c>
      <c r="Q82" s="206">
        <v>0</v>
      </c>
      <c r="R82" s="206">
        <v>12.33</v>
      </c>
      <c r="S82" s="206">
        <v>7.7</v>
      </c>
      <c r="T82" s="206">
        <v>0</v>
      </c>
      <c r="U82" s="206">
        <v>20.62</v>
      </c>
      <c r="V82" s="206">
        <v>3.45</v>
      </c>
      <c r="W82" s="206">
        <v>6.86</v>
      </c>
      <c r="X82" s="206">
        <v>43.6</v>
      </c>
      <c r="Y82" s="206">
        <v>0</v>
      </c>
      <c r="Z82" s="206">
        <v>37.409999999999997</v>
      </c>
      <c r="AA82" s="206">
        <v>26.65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8.68</v>
      </c>
      <c r="L83" s="206">
        <v>558.24</v>
      </c>
      <c r="M83" s="206">
        <v>26.76</v>
      </c>
      <c r="N83" s="206">
        <v>34.47</v>
      </c>
      <c r="O83" s="206">
        <v>0</v>
      </c>
      <c r="P83" s="206">
        <v>28.21</v>
      </c>
      <c r="Q83" s="206">
        <v>0</v>
      </c>
      <c r="R83" s="206">
        <v>12.33</v>
      </c>
      <c r="S83" s="206">
        <v>7.7</v>
      </c>
      <c r="T83" s="206">
        <v>0</v>
      </c>
      <c r="U83" s="206">
        <v>20.62</v>
      </c>
      <c r="V83" s="206">
        <v>3.45</v>
      </c>
      <c r="W83" s="206">
        <v>6.86</v>
      </c>
      <c r="X83" s="206">
        <v>43.6</v>
      </c>
      <c r="Y83" s="206">
        <v>0</v>
      </c>
      <c r="Z83" s="206">
        <v>37.409999999999997</v>
      </c>
      <c r="AA83" s="206">
        <v>26.65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8.68</v>
      </c>
      <c r="L84" s="206">
        <v>558.24</v>
      </c>
      <c r="M84" s="206">
        <v>26.76</v>
      </c>
      <c r="N84" s="206">
        <v>34.47</v>
      </c>
      <c r="O84" s="206">
        <v>0</v>
      </c>
      <c r="P84" s="206">
        <v>28.21</v>
      </c>
      <c r="Q84" s="206">
        <v>0</v>
      </c>
      <c r="R84" s="206">
        <v>12.33</v>
      </c>
      <c r="S84" s="206">
        <v>7.7</v>
      </c>
      <c r="T84" s="206">
        <v>0</v>
      </c>
      <c r="U84" s="206">
        <v>20.62</v>
      </c>
      <c r="V84" s="206">
        <v>3.45</v>
      </c>
      <c r="W84" s="206">
        <v>6.86</v>
      </c>
      <c r="X84" s="206">
        <v>43.6</v>
      </c>
      <c r="Y84" s="206">
        <v>0</v>
      </c>
      <c r="Z84" s="206">
        <v>37.409999999999997</v>
      </c>
      <c r="AA84" s="206">
        <v>26.65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8.68</v>
      </c>
      <c r="L85" s="206">
        <v>558.24</v>
      </c>
      <c r="M85" s="206">
        <v>26.76</v>
      </c>
      <c r="N85" s="206">
        <v>34.47</v>
      </c>
      <c r="O85" s="206">
        <v>0</v>
      </c>
      <c r="P85" s="206">
        <v>28.82</v>
      </c>
      <c r="Q85" s="206">
        <v>0</v>
      </c>
      <c r="R85" s="206">
        <v>12.33</v>
      </c>
      <c r="S85" s="206">
        <v>7.7</v>
      </c>
      <c r="T85" s="206">
        <v>0</v>
      </c>
      <c r="U85" s="206">
        <v>20.62</v>
      </c>
      <c r="V85" s="206">
        <v>3.45</v>
      </c>
      <c r="W85" s="206">
        <v>7.07</v>
      </c>
      <c r="X85" s="206">
        <v>43.6</v>
      </c>
      <c r="Y85" s="206">
        <v>0</v>
      </c>
      <c r="Z85" s="206">
        <v>37.409999999999997</v>
      </c>
      <c r="AA85" s="206">
        <v>26.65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8.68</v>
      </c>
      <c r="L86" s="206">
        <v>558.24</v>
      </c>
      <c r="M86" s="206">
        <v>26.76</v>
      </c>
      <c r="N86" s="206">
        <v>34.47</v>
      </c>
      <c r="O86" s="206">
        <v>0</v>
      </c>
      <c r="P86" s="206">
        <v>29.48</v>
      </c>
      <c r="Q86" s="206">
        <v>0</v>
      </c>
      <c r="R86" s="206">
        <v>12.33</v>
      </c>
      <c r="S86" s="206">
        <v>7.7</v>
      </c>
      <c r="T86" s="206">
        <v>0</v>
      </c>
      <c r="U86" s="206">
        <v>20.62</v>
      </c>
      <c r="V86" s="206">
        <v>3.45</v>
      </c>
      <c r="W86" s="206">
        <v>7.07</v>
      </c>
      <c r="X86" s="206">
        <v>43.6</v>
      </c>
      <c r="Y86" s="206">
        <v>0</v>
      </c>
      <c r="Z86" s="206">
        <v>37.409999999999997</v>
      </c>
      <c r="AA86" s="206">
        <v>26.65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8.68</v>
      </c>
      <c r="L87" s="206">
        <v>558.24</v>
      </c>
      <c r="M87" s="206">
        <v>26.76</v>
      </c>
      <c r="N87" s="206">
        <v>34.47</v>
      </c>
      <c r="O87" s="206">
        <v>0</v>
      </c>
      <c r="P87" s="206">
        <v>30.06</v>
      </c>
      <c r="Q87" s="206">
        <v>0</v>
      </c>
      <c r="R87" s="206">
        <v>12.33</v>
      </c>
      <c r="S87" s="206">
        <v>7.7</v>
      </c>
      <c r="T87" s="206">
        <v>0</v>
      </c>
      <c r="U87" s="206">
        <v>20.62</v>
      </c>
      <c r="V87" s="206">
        <v>3.45</v>
      </c>
      <c r="W87" s="206">
        <v>6.86</v>
      </c>
      <c r="X87" s="206">
        <v>43.6</v>
      </c>
      <c r="Y87" s="206">
        <v>0</v>
      </c>
      <c r="Z87" s="206">
        <v>37.409999999999997</v>
      </c>
      <c r="AA87" s="206">
        <v>26.65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8.68</v>
      </c>
      <c r="L88" s="206">
        <v>558.24</v>
      </c>
      <c r="M88" s="206">
        <v>26.76</v>
      </c>
      <c r="N88" s="206">
        <v>34.47</v>
      </c>
      <c r="O88" s="206">
        <v>0</v>
      </c>
      <c r="P88" s="206">
        <v>30.1</v>
      </c>
      <c r="Q88" s="206">
        <v>0</v>
      </c>
      <c r="R88" s="206">
        <v>12.33</v>
      </c>
      <c r="S88" s="206">
        <v>7.7</v>
      </c>
      <c r="T88" s="206">
        <v>0</v>
      </c>
      <c r="U88" s="206">
        <v>20.62</v>
      </c>
      <c r="V88" s="206">
        <v>3.45</v>
      </c>
      <c r="W88" s="206">
        <v>6.86</v>
      </c>
      <c r="X88" s="206">
        <v>43.6</v>
      </c>
      <c r="Y88" s="206">
        <v>0</v>
      </c>
      <c r="Z88" s="206">
        <v>37.409999999999997</v>
      </c>
      <c r="AA88" s="206">
        <v>26.65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8.68</v>
      </c>
      <c r="L89" s="206">
        <v>503.27</v>
      </c>
      <c r="M89" s="206">
        <v>26.76</v>
      </c>
      <c r="N89" s="206">
        <v>34.47</v>
      </c>
      <c r="O89" s="206">
        <v>0</v>
      </c>
      <c r="P89" s="206">
        <v>30.1</v>
      </c>
      <c r="Q89" s="206">
        <v>0</v>
      </c>
      <c r="R89" s="206">
        <v>12.33</v>
      </c>
      <c r="S89" s="206">
        <v>7.7</v>
      </c>
      <c r="T89" s="206">
        <v>0</v>
      </c>
      <c r="U89" s="206">
        <v>20.62</v>
      </c>
      <c r="V89" s="206">
        <v>3.45</v>
      </c>
      <c r="W89" s="206">
        <v>6.86</v>
      </c>
      <c r="X89" s="206">
        <v>43.6</v>
      </c>
      <c r="Y89" s="206">
        <v>0</v>
      </c>
      <c r="Z89" s="206">
        <v>37.409999999999997</v>
      </c>
      <c r="AA89" s="206">
        <v>26.65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404.59</v>
      </c>
      <c r="M90" s="206">
        <v>26.76</v>
      </c>
      <c r="N90" s="206">
        <v>34.47</v>
      </c>
      <c r="O90" s="206">
        <v>0</v>
      </c>
      <c r="P90" s="206">
        <v>30.1</v>
      </c>
      <c r="Q90" s="206">
        <v>0</v>
      </c>
      <c r="R90" s="206">
        <v>12.33</v>
      </c>
      <c r="S90" s="206">
        <v>0</v>
      </c>
      <c r="T90" s="206">
        <v>0</v>
      </c>
      <c r="U90" s="206">
        <v>20.62</v>
      </c>
      <c r="V90" s="206">
        <v>3.45</v>
      </c>
      <c r="W90" s="206">
        <v>6.86</v>
      </c>
      <c r="X90" s="206">
        <v>43.6</v>
      </c>
      <c r="Y90" s="206">
        <v>0</v>
      </c>
      <c r="Z90" s="206">
        <v>37.409999999999997</v>
      </c>
      <c r="AA90" s="206">
        <v>26.65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346.79</v>
      </c>
      <c r="M91" s="206">
        <v>26.76</v>
      </c>
      <c r="N91" s="206">
        <v>34.47</v>
      </c>
      <c r="O91" s="206">
        <v>0</v>
      </c>
      <c r="P91" s="206">
        <v>30.1</v>
      </c>
      <c r="Q91" s="206">
        <v>0</v>
      </c>
      <c r="R91" s="206">
        <v>12.33</v>
      </c>
      <c r="S91" s="206">
        <v>0</v>
      </c>
      <c r="T91" s="206">
        <v>0</v>
      </c>
      <c r="U91" s="206">
        <v>20.62</v>
      </c>
      <c r="V91" s="206">
        <v>3.45</v>
      </c>
      <c r="W91" s="206">
        <v>9.94</v>
      </c>
      <c r="X91" s="206">
        <v>43.6</v>
      </c>
      <c r="Y91" s="206">
        <v>0</v>
      </c>
      <c r="Z91" s="206">
        <v>37.409999999999997</v>
      </c>
      <c r="AA91" s="206">
        <v>26.65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306.33</v>
      </c>
      <c r="M92" s="206">
        <v>26.76</v>
      </c>
      <c r="N92" s="206">
        <v>34.47</v>
      </c>
      <c r="O92" s="206">
        <v>0</v>
      </c>
      <c r="P92" s="206">
        <v>30.1</v>
      </c>
      <c r="Q92" s="206">
        <v>0</v>
      </c>
      <c r="R92" s="206">
        <v>12.33</v>
      </c>
      <c r="S92" s="206">
        <v>0</v>
      </c>
      <c r="T92" s="206">
        <v>0</v>
      </c>
      <c r="U92" s="206">
        <v>20.62</v>
      </c>
      <c r="V92" s="206">
        <v>3.45</v>
      </c>
      <c r="W92" s="206">
        <v>9.94</v>
      </c>
      <c r="X92" s="206">
        <v>43.6</v>
      </c>
      <c r="Y92" s="206">
        <v>0</v>
      </c>
      <c r="Z92" s="206">
        <v>37.409999999999997</v>
      </c>
      <c r="AA92" s="206">
        <v>26.65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306.33</v>
      </c>
      <c r="M93" s="206">
        <v>26.76</v>
      </c>
      <c r="N93" s="206">
        <v>34.47</v>
      </c>
      <c r="O93" s="206">
        <v>0</v>
      </c>
      <c r="P93" s="206">
        <v>30.1</v>
      </c>
      <c r="Q93" s="206">
        <v>0</v>
      </c>
      <c r="R93" s="206">
        <v>12.33</v>
      </c>
      <c r="S93" s="206">
        <v>0</v>
      </c>
      <c r="T93" s="206">
        <v>0</v>
      </c>
      <c r="U93" s="206">
        <v>20.62</v>
      </c>
      <c r="V93" s="206">
        <v>3.45</v>
      </c>
      <c r="W93" s="206">
        <v>9.94</v>
      </c>
      <c r="X93" s="206">
        <v>43.6</v>
      </c>
      <c r="Y93" s="206">
        <v>0</v>
      </c>
      <c r="Z93" s="206">
        <v>37.409999999999997</v>
      </c>
      <c r="AA93" s="206">
        <v>26.65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306.33</v>
      </c>
      <c r="M94" s="206">
        <v>26.76</v>
      </c>
      <c r="N94" s="206">
        <v>34.47</v>
      </c>
      <c r="O94" s="206">
        <v>0</v>
      </c>
      <c r="P94" s="206">
        <v>30.1</v>
      </c>
      <c r="Q94" s="206">
        <v>0</v>
      </c>
      <c r="R94" s="206">
        <v>12.33</v>
      </c>
      <c r="S94" s="206">
        <v>0</v>
      </c>
      <c r="T94" s="206">
        <v>0</v>
      </c>
      <c r="U94" s="206">
        <v>20.62</v>
      </c>
      <c r="V94" s="206">
        <v>3.45</v>
      </c>
      <c r="W94" s="206">
        <v>9.94</v>
      </c>
      <c r="X94" s="206">
        <v>43.6</v>
      </c>
      <c r="Y94" s="206">
        <v>0</v>
      </c>
      <c r="Z94" s="206">
        <v>37.409999999999997</v>
      </c>
      <c r="AA94" s="206">
        <v>26.65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307.16000000000003</v>
      </c>
      <c r="M95" s="206">
        <v>26.76</v>
      </c>
      <c r="N95" s="206">
        <v>34.47</v>
      </c>
      <c r="O95" s="206">
        <v>0</v>
      </c>
      <c r="P95" s="206">
        <v>30.1</v>
      </c>
      <c r="Q95" s="206">
        <v>0</v>
      </c>
      <c r="R95" s="206">
        <v>12.33</v>
      </c>
      <c r="S95" s="206">
        <v>0</v>
      </c>
      <c r="T95" s="206">
        <v>0</v>
      </c>
      <c r="U95" s="206">
        <v>20.62</v>
      </c>
      <c r="V95" s="206">
        <v>3.45</v>
      </c>
      <c r="W95" s="206">
        <v>7.38</v>
      </c>
      <c r="X95" s="206">
        <v>43.6</v>
      </c>
      <c r="Y95" s="206">
        <v>0</v>
      </c>
      <c r="Z95" s="206">
        <v>14.45</v>
      </c>
      <c r="AA95" s="206">
        <v>7.71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307.16000000000003</v>
      </c>
      <c r="M96" s="206">
        <v>26.76</v>
      </c>
      <c r="N96" s="206">
        <v>34.47</v>
      </c>
      <c r="O96" s="206">
        <v>0</v>
      </c>
      <c r="P96" s="206">
        <v>30.1</v>
      </c>
      <c r="Q96" s="206">
        <v>0</v>
      </c>
      <c r="R96" s="206">
        <v>12.33</v>
      </c>
      <c r="S96" s="206">
        <v>0</v>
      </c>
      <c r="T96" s="206">
        <v>0</v>
      </c>
      <c r="U96" s="206">
        <v>20.62</v>
      </c>
      <c r="V96" s="206">
        <v>3.45</v>
      </c>
      <c r="W96" s="206">
        <v>4.01</v>
      </c>
      <c r="X96" s="206">
        <v>9.6300000000000008</v>
      </c>
      <c r="Y96" s="206">
        <v>0</v>
      </c>
      <c r="Z96" s="206">
        <v>14.45</v>
      </c>
      <c r="AA96" s="206">
        <v>7.71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307.16000000000003</v>
      </c>
      <c r="M97" s="206">
        <v>26.76</v>
      </c>
      <c r="N97" s="206">
        <v>34.47</v>
      </c>
      <c r="O97" s="206">
        <v>0</v>
      </c>
      <c r="P97" s="206">
        <v>30.1</v>
      </c>
      <c r="Q97" s="206">
        <v>0</v>
      </c>
      <c r="R97" s="206">
        <v>12.33</v>
      </c>
      <c r="S97" s="206">
        <v>0</v>
      </c>
      <c r="T97" s="206">
        <v>0</v>
      </c>
      <c r="U97" s="206">
        <v>20.62</v>
      </c>
      <c r="V97" s="206">
        <v>3.45</v>
      </c>
      <c r="W97" s="206">
        <v>4.82</v>
      </c>
      <c r="X97" s="206">
        <v>9.6300000000000008</v>
      </c>
      <c r="Y97" s="206">
        <v>0</v>
      </c>
      <c r="Z97" s="206">
        <v>14.45</v>
      </c>
      <c r="AA97" s="206">
        <v>7.71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307.16000000000003</v>
      </c>
      <c r="M98" s="206">
        <v>26.76</v>
      </c>
      <c r="N98" s="206">
        <v>34.47</v>
      </c>
      <c r="O98" s="206">
        <v>0</v>
      </c>
      <c r="P98" s="206">
        <v>30.1</v>
      </c>
      <c r="Q98" s="206">
        <v>0</v>
      </c>
      <c r="R98" s="206">
        <v>12.33</v>
      </c>
      <c r="S98" s="206">
        <v>0</v>
      </c>
      <c r="T98" s="206">
        <v>0</v>
      </c>
      <c r="U98" s="206">
        <v>20.62</v>
      </c>
      <c r="V98" s="206">
        <v>3.45</v>
      </c>
      <c r="W98" s="206">
        <v>4.82</v>
      </c>
      <c r="X98" s="206">
        <v>9.6300000000000008</v>
      </c>
      <c r="Y98" s="206">
        <v>0</v>
      </c>
      <c r="Z98" s="206">
        <v>14.45</v>
      </c>
      <c r="AA98" s="206">
        <v>7.71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8.945250000000006E-2</v>
      </c>
      <c r="L99">
        <f t="shared" si="0"/>
        <v>8.497237500000006</v>
      </c>
      <c r="M99">
        <f t="shared" si="0"/>
        <v>0.64224000000000092</v>
      </c>
      <c r="N99">
        <f t="shared" si="0"/>
        <v>0.82727999999999846</v>
      </c>
      <c r="O99">
        <f t="shared" si="0"/>
        <v>0</v>
      </c>
      <c r="P99">
        <f t="shared" si="0"/>
        <v>0.69917499999999966</v>
      </c>
      <c r="Q99">
        <f t="shared" si="0"/>
        <v>0</v>
      </c>
      <c r="R99">
        <f t="shared" si="0"/>
        <v>0.2065275000000002</v>
      </c>
      <c r="S99">
        <f t="shared" si="0"/>
        <v>7.3332499999999953E-2</v>
      </c>
      <c r="T99">
        <f t="shared" si="0"/>
        <v>0</v>
      </c>
      <c r="U99">
        <f t="shared" si="0"/>
        <v>0.49487999999999877</v>
      </c>
      <c r="V99">
        <f t="shared" si="0"/>
        <v>5.6679999999999939E-2</v>
      </c>
      <c r="W99">
        <f t="shared" si="0"/>
        <v>0.18423500000000015</v>
      </c>
      <c r="X99">
        <f t="shared" si="0"/>
        <v>0.76598499999999936</v>
      </c>
      <c r="Y99">
        <f t="shared" si="0"/>
        <v>0</v>
      </c>
      <c r="Z99">
        <f t="shared" si="0"/>
        <v>0.65101999999999982</v>
      </c>
      <c r="AA99">
        <f t="shared" si="0"/>
        <v>0.42179500000000053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3.0000000000000019E-4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0.23293750000000013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2.0499999999999998</v>
      </c>
      <c r="M3" s="206">
        <v>2.27</v>
      </c>
      <c r="N3" s="206">
        <v>2.41</v>
      </c>
      <c r="O3" s="206">
        <v>2.68</v>
      </c>
      <c r="P3" s="206">
        <v>3.4</v>
      </c>
      <c r="Q3" s="206">
        <v>0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2.06</v>
      </c>
      <c r="M4" s="206">
        <v>2.27</v>
      </c>
      <c r="N4" s="206">
        <v>2.41</v>
      </c>
      <c r="O4" s="206">
        <v>2.68</v>
      </c>
      <c r="P4" s="206">
        <v>3.4</v>
      </c>
      <c r="Q4" s="206">
        <v>0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2.06</v>
      </c>
      <c r="M5" s="206">
        <v>2.27</v>
      </c>
      <c r="N5" s="206">
        <v>2.41</v>
      </c>
      <c r="O5" s="206">
        <v>2.68</v>
      </c>
      <c r="P5" s="206">
        <v>3.4</v>
      </c>
      <c r="Q5" s="206">
        <v>0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2.06</v>
      </c>
      <c r="M6" s="206">
        <v>2.27</v>
      </c>
      <c r="N6" s="206">
        <v>2.41</v>
      </c>
      <c r="O6" s="206">
        <v>2.68</v>
      </c>
      <c r="P6" s="206">
        <v>3.4</v>
      </c>
      <c r="Q6" s="206">
        <v>0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2.06</v>
      </c>
      <c r="M7" s="206">
        <v>2.27</v>
      </c>
      <c r="N7" s="206">
        <v>2.41</v>
      </c>
      <c r="O7" s="206">
        <v>2.68</v>
      </c>
      <c r="P7" s="206">
        <v>3.4</v>
      </c>
      <c r="Q7" s="206">
        <v>0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2.06</v>
      </c>
      <c r="M8" s="206">
        <v>2.27</v>
      </c>
      <c r="N8" s="206">
        <v>2.41</v>
      </c>
      <c r="O8" s="206">
        <v>2.68</v>
      </c>
      <c r="P8" s="206">
        <v>3.4</v>
      </c>
      <c r="Q8" s="206">
        <v>0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2.06</v>
      </c>
      <c r="M9" s="206">
        <v>2.27</v>
      </c>
      <c r="N9" s="206">
        <v>2.41</v>
      </c>
      <c r="O9" s="206">
        <v>2.68</v>
      </c>
      <c r="P9" s="206">
        <v>3.4</v>
      </c>
      <c r="Q9" s="206">
        <v>0</v>
      </c>
      <c r="R9" s="206">
        <v>1.08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2.06</v>
      </c>
      <c r="M10" s="206">
        <v>2.27</v>
      </c>
      <c r="N10" s="206">
        <v>2.41</v>
      </c>
      <c r="O10" s="206">
        <v>2.68</v>
      </c>
      <c r="P10" s="206">
        <v>3.4</v>
      </c>
      <c r="Q10" s="206">
        <v>0</v>
      </c>
      <c r="R10" s="206">
        <v>1.08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2.06</v>
      </c>
      <c r="M11" s="206">
        <v>2.27</v>
      </c>
      <c r="N11" s="206">
        <v>2.41</v>
      </c>
      <c r="O11" s="206">
        <v>2.68</v>
      </c>
      <c r="P11" s="206">
        <v>3.4</v>
      </c>
      <c r="Q11" s="206">
        <v>0</v>
      </c>
      <c r="R11" s="206">
        <v>1.08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2.06</v>
      </c>
      <c r="M12" s="206">
        <v>2.27</v>
      </c>
      <c r="N12" s="206">
        <v>2.41</v>
      </c>
      <c r="O12" s="206">
        <v>2.68</v>
      </c>
      <c r="P12" s="206">
        <v>3.4</v>
      </c>
      <c r="Q12" s="206">
        <v>0</v>
      </c>
      <c r="R12" s="206">
        <v>1.08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2.06</v>
      </c>
      <c r="M13" s="206">
        <v>2.27</v>
      </c>
      <c r="N13" s="206">
        <v>2.41</v>
      </c>
      <c r="O13" s="206">
        <v>2.68</v>
      </c>
      <c r="P13" s="206">
        <v>3.4</v>
      </c>
      <c r="Q13" s="206">
        <v>0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2.06</v>
      </c>
      <c r="M14" s="206">
        <v>2.27</v>
      </c>
      <c r="N14" s="206">
        <v>2.41</v>
      </c>
      <c r="O14" s="206">
        <v>2.68</v>
      </c>
      <c r="P14" s="206">
        <v>3.4</v>
      </c>
      <c r="Q14" s="206">
        <v>0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2.06</v>
      </c>
      <c r="M15" s="206">
        <v>2.27</v>
      </c>
      <c r="N15" s="206">
        <v>2.41</v>
      </c>
      <c r="O15" s="206">
        <v>2.68</v>
      </c>
      <c r="P15" s="206">
        <v>3.4</v>
      </c>
      <c r="Q15" s="206">
        <v>0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2.06</v>
      </c>
      <c r="M16" s="206">
        <v>2.27</v>
      </c>
      <c r="N16" s="206">
        <v>2.41</v>
      </c>
      <c r="O16" s="206">
        <v>2.68</v>
      </c>
      <c r="P16" s="206">
        <v>3.4</v>
      </c>
      <c r="Q16" s="206">
        <v>0</v>
      </c>
      <c r="R16" s="206">
        <v>1.08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2.06</v>
      </c>
      <c r="M17" s="206">
        <v>2.27</v>
      </c>
      <c r="N17" s="206">
        <v>2.41</v>
      </c>
      <c r="O17" s="206">
        <v>2.68</v>
      </c>
      <c r="P17" s="206">
        <v>3.4</v>
      </c>
      <c r="Q17" s="206">
        <v>0</v>
      </c>
      <c r="R17" s="206">
        <v>1.08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2.06</v>
      </c>
      <c r="M18" s="206">
        <v>2.27</v>
      </c>
      <c r="N18" s="206">
        <v>2.41</v>
      </c>
      <c r="O18" s="206">
        <v>2.68</v>
      </c>
      <c r="P18" s="206">
        <v>3.4</v>
      </c>
      <c r="Q18" s="206">
        <v>0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2.06</v>
      </c>
      <c r="M19" s="206">
        <v>2.27</v>
      </c>
      <c r="N19" s="206">
        <v>2.41</v>
      </c>
      <c r="O19" s="206">
        <v>2.68</v>
      </c>
      <c r="P19" s="206">
        <v>3.4</v>
      </c>
      <c r="Q19" s="206">
        <v>0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2.06</v>
      </c>
      <c r="M20" s="206">
        <v>2.27</v>
      </c>
      <c r="N20" s="206">
        <v>2.41</v>
      </c>
      <c r="O20" s="206">
        <v>2.68</v>
      </c>
      <c r="P20" s="206">
        <v>3.4</v>
      </c>
      <c r="Q20" s="206">
        <v>0</v>
      </c>
      <c r="R20" s="206">
        <v>1.08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2.06</v>
      </c>
      <c r="M21" s="206">
        <v>2.27</v>
      </c>
      <c r="N21" s="206">
        <v>2.41</v>
      </c>
      <c r="O21" s="206">
        <v>2.68</v>
      </c>
      <c r="P21" s="206">
        <v>3.4</v>
      </c>
      <c r="Q21" s="206">
        <v>0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2.06</v>
      </c>
      <c r="M22" s="206">
        <v>2.27</v>
      </c>
      <c r="N22" s="206">
        <v>2.41</v>
      </c>
      <c r="O22" s="206">
        <v>2.68</v>
      </c>
      <c r="P22" s="206">
        <v>3.4</v>
      </c>
      <c r="Q22" s="206">
        <v>0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2.06</v>
      </c>
      <c r="M23" s="206">
        <v>2.27</v>
      </c>
      <c r="N23" s="206">
        <v>2.41</v>
      </c>
      <c r="O23" s="206">
        <v>2.68</v>
      </c>
      <c r="P23" s="206">
        <v>3.4</v>
      </c>
      <c r="Q23" s="206">
        <v>0</v>
      </c>
      <c r="R23" s="206">
        <v>1.08</v>
      </c>
      <c r="S23" s="206">
        <v>0.56000000000000005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2.06</v>
      </c>
      <c r="M24" s="206">
        <v>2.27</v>
      </c>
      <c r="N24" s="206">
        <v>2.41</v>
      </c>
      <c r="O24" s="206">
        <v>2.68</v>
      </c>
      <c r="P24" s="206">
        <v>3.4</v>
      </c>
      <c r="Q24" s="206">
        <v>0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2.04</v>
      </c>
      <c r="M25" s="206">
        <v>2.27</v>
      </c>
      <c r="N25" s="206">
        <v>2.41</v>
      </c>
      <c r="O25" s="206">
        <v>2.68</v>
      </c>
      <c r="P25" s="206">
        <v>3.4</v>
      </c>
      <c r="Q25" s="206">
        <v>0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2.04</v>
      </c>
      <c r="M26" s="206">
        <v>2.27</v>
      </c>
      <c r="N26" s="206">
        <v>2.41</v>
      </c>
      <c r="O26" s="206">
        <v>2.68</v>
      </c>
      <c r="P26" s="206">
        <v>3.4</v>
      </c>
      <c r="Q26" s="206">
        <v>0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2.0499999999999998</v>
      </c>
      <c r="M27" s="206">
        <v>2.27</v>
      </c>
      <c r="N27" s="206">
        <v>2.41</v>
      </c>
      <c r="O27" s="206">
        <v>2.68</v>
      </c>
      <c r="P27" s="206">
        <v>3.4</v>
      </c>
      <c r="Q27" s="206">
        <v>0</v>
      </c>
      <c r="R27" s="206">
        <v>1.08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2.0499999999999998</v>
      </c>
      <c r="M28" s="206">
        <v>2.27</v>
      </c>
      <c r="N28" s="206">
        <v>2.41</v>
      </c>
      <c r="O28" s="206">
        <v>2.68</v>
      </c>
      <c r="P28" s="206">
        <v>3.4</v>
      </c>
      <c r="Q28" s="206">
        <v>0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2.0499999999999998</v>
      </c>
      <c r="M29" s="206">
        <v>2.27</v>
      </c>
      <c r="N29" s="206">
        <v>2.41</v>
      </c>
      <c r="O29" s="206">
        <v>2.68</v>
      </c>
      <c r="P29" s="206">
        <v>3.4</v>
      </c>
      <c r="Q29" s="206">
        <v>0</v>
      </c>
      <c r="R29" s="206">
        <v>1.08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2.0499999999999998</v>
      </c>
      <c r="M30" s="206">
        <v>2.27</v>
      </c>
      <c r="N30" s="206">
        <v>2.41</v>
      </c>
      <c r="O30" s="206">
        <v>2.68</v>
      </c>
      <c r="P30" s="206">
        <v>3.4</v>
      </c>
      <c r="Q30" s="206">
        <v>0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2.0499999999999998</v>
      </c>
      <c r="M31" s="206">
        <v>2.27</v>
      </c>
      <c r="N31" s="206">
        <v>2.41</v>
      </c>
      <c r="O31" s="206">
        <v>2.68</v>
      </c>
      <c r="P31" s="206">
        <v>3.4</v>
      </c>
      <c r="Q31" s="206">
        <v>0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2.0499999999999998</v>
      </c>
      <c r="M32" s="206">
        <v>2.27</v>
      </c>
      <c r="N32" s="206">
        <v>2.41</v>
      </c>
      <c r="O32" s="206">
        <v>2.68</v>
      </c>
      <c r="P32" s="206">
        <v>3.4</v>
      </c>
      <c r="Q32" s="206">
        <v>0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2.0499999999999998</v>
      </c>
      <c r="M33" s="206">
        <v>2.27</v>
      </c>
      <c r="N33" s="206">
        <v>2.41</v>
      </c>
      <c r="O33" s="206">
        <v>2.68</v>
      </c>
      <c r="P33" s="206">
        <v>3.4</v>
      </c>
      <c r="Q33" s="206">
        <v>0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2.0499999999999998</v>
      </c>
      <c r="M34" s="206">
        <v>2.27</v>
      </c>
      <c r="N34" s="206">
        <v>2.41</v>
      </c>
      <c r="O34" s="206">
        <v>2.68</v>
      </c>
      <c r="P34" s="206">
        <v>3.4</v>
      </c>
      <c r="Q34" s="206">
        <v>0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2.5099999999999998</v>
      </c>
      <c r="L35" s="206">
        <v>2.0499999999999998</v>
      </c>
      <c r="M35" s="206">
        <v>2.27</v>
      </c>
      <c r="N35" s="206">
        <v>2.41</v>
      </c>
      <c r="O35" s="206">
        <v>2.68</v>
      </c>
      <c r="P35" s="206">
        <v>3.4</v>
      </c>
      <c r="Q35" s="206">
        <v>0</v>
      </c>
      <c r="R35" s="206">
        <v>1.08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2.0499999999999998</v>
      </c>
      <c r="M36" s="206">
        <v>2.27</v>
      </c>
      <c r="N36" s="206">
        <v>2.41</v>
      </c>
      <c r="O36" s="206">
        <v>2.68</v>
      </c>
      <c r="P36" s="206">
        <v>3.4</v>
      </c>
      <c r="Q36" s="206">
        <v>0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2.0499999999999998</v>
      </c>
      <c r="M37" s="206">
        <v>2.27</v>
      </c>
      <c r="N37" s="206">
        <v>2.41</v>
      </c>
      <c r="O37" s="206">
        <v>2.68</v>
      </c>
      <c r="P37" s="206">
        <v>3.4</v>
      </c>
      <c r="Q37" s="206">
        <v>0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2.0499999999999998</v>
      </c>
      <c r="M38" s="206">
        <v>2.27</v>
      </c>
      <c r="N38" s="206">
        <v>2.41</v>
      </c>
      <c r="O38" s="206">
        <v>2.68</v>
      </c>
      <c r="P38" s="206">
        <v>3.4</v>
      </c>
      <c r="Q38" s="206">
        <v>0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2.0499999999999998</v>
      </c>
      <c r="M39" s="206">
        <v>2.27</v>
      </c>
      <c r="N39" s="206">
        <v>2.41</v>
      </c>
      <c r="O39" s="206">
        <v>2.68</v>
      </c>
      <c r="P39" s="206">
        <v>3.4</v>
      </c>
      <c r="Q39" s="206">
        <v>0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2.0499999999999998</v>
      </c>
      <c r="M40" s="206">
        <v>2.27</v>
      </c>
      <c r="N40" s="206">
        <v>2.41</v>
      </c>
      <c r="O40" s="206">
        <v>2.68</v>
      </c>
      <c r="P40" s="206">
        <v>3.4</v>
      </c>
      <c r="Q40" s="206">
        <v>0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2.0499999999999998</v>
      </c>
      <c r="M41" s="206">
        <v>2.27</v>
      </c>
      <c r="N41" s="206">
        <v>2.41</v>
      </c>
      <c r="O41" s="206">
        <v>2.68</v>
      </c>
      <c r="P41" s="206">
        <v>3.4</v>
      </c>
      <c r="Q41" s="206">
        <v>0</v>
      </c>
      <c r="R41" s="206">
        <v>1.08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2.5099999999999998</v>
      </c>
      <c r="L42" s="206">
        <v>2.0499999999999998</v>
      </c>
      <c r="M42" s="206">
        <v>2.27</v>
      </c>
      <c r="N42" s="206">
        <v>2.41</v>
      </c>
      <c r="O42" s="206">
        <v>2.68</v>
      </c>
      <c r="P42" s="206">
        <v>3.4</v>
      </c>
      <c r="Q42" s="206">
        <v>0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2.0499999999999998</v>
      </c>
      <c r="M43" s="206">
        <v>2.27</v>
      </c>
      <c r="N43" s="206">
        <v>2.41</v>
      </c>
      <c r="O43" s="206">
        <v>2.68</v>
      </c>
      <c r="P43" s="206">
        <v>3.4</v>
      </c>
      <c r="Q43" s="206">
        <v>0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2.0499999999999998</v>
      </c>
      <c r="M44" s="206">
        <v>2.27</v>
      </c>
      <c r="N44" s="206">
        <v>2.41</v>
      </c>
      <c r="O44" s="206">
        <v>2.68</v>
      </c>
      <c r="P44" s="206">
        <v>3.4</v>
      </c>
      <c r="Q44" s="206">
        <v>0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2.5099999999999998</v>
      </c>
      <c r="L45" s="206">
        <v>2.0499999999999998</v>
      </c>
      <c r="M45" s="206">
        <v>2.27</v>
      </c>
      <c r="N45" s="206">
        <v>2.41</v>
      </c>
      <c r="O45" s="206">
        <v>2.68</v>
      </c>
      <c r="P45" s="206">
        <v>3.4</v>
      </c>
      <c r="Q45" s="206">
        <v>0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2.0499999999999998</v>
      </c>
      <c r="M46" s="206">
        <v>2.27</v>
      </c>
      <c r="N46" s="206">
        <v>2.41</v>
      </c>
      <c r="O46" s="206">
        <v>2.68</v>
      </c>
      <c r="P46" s="206">
        <v>3.4</v>
      </c>
      <c r="Q46" s="206">
        <v>0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2.5099999999999998</v>
      </c>
      <c r="L47" s="206">
        <v>2.0499999999999998</v>
      </c>
      <c r="M47" s="206">
        <v>2.27</v>
      </c>
      <c r="N47" s="206">
        <v>2.41</v>
      </c>
      <c r="O47" s="206">
        <v>2.68</v>
      </c>
      <c r="P47" s="206">
        <v>3.4</v>
      </c>
      <c r="Q47" s="206">
        <v>0</v>
      </c>
      <c r="R47" s="206">
        <v>1.08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2.5099999999999998</v>
      </c>
      <c r="L48" s="206">
        <v>2.0499999999999998</v>
      </c>
      <c r="M48" s="206">
        <v>2.27</v>
      </c>
      <c r="N48" s="206">
        <v>2.41</v>
      </c>
      <c r="O48" s="206">
        <v>2.68</v>
      </c>
      <c r="P48" s="206">
        <v>3.4</v>
      </c>
      <c r="Q48" s="206">
        <v>0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2.5099999999999998</v>
      </c>
      <c r="L49" s="206">
        <v>2.0499999999999998</v>
      </c>
      <c r="M49" s="206">
        <v>2.27</v>
      </c>
      <c r="N49" s="206">
        <v>2.41</v>
      </c>
      <c r="O49" s="206">
        <v>2.68</v>
      </c>
      <c r="P49" s="206">
        <v>3.4</v>
      </c>
      <c r="Q49" s="206">
        <v>0</v>
      </c>
      <c r="R49" s="206">
        <v>1.08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2.5099999999999998</v>
      </c>
      <c r="L50" s="206">
        <v>2.0499999999999998</v>
      </c>
      <c r="M50" s="206">
        <v>2.27</v>
      </c>
      <c r="N50" s="206">
        <v>2.41</v>
      </c>
      <c r="O50" s="206">
        <v>2.68</v>
      </c>
      <c r="P50" s="206">
        <v>3.4</v>
      </c>
      <c r="Q50" s="206">
        <v>0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2.5099999999999998</v>
      </c>
      <c r="L51" s="206">
        <v>2.0499999999999998</v>
      </c>
      <c r="M51" s="206">
        <v>2.27</v>
      </c>
      <c r="N51" s="206">
        <v>2.41</v>
      </c>
      <c r="O51" s="206">
        <v>2.68</v>
      </c>
      <c r="P51" s="206">
        <v>3.4</v>
      </c>
      <c r="Q51" s="206">
        <v>0</v>
      </c>
      <c r="R51" s="206">
        <v>1.08</v>
      </c>
      <c r="S51" s="206">
        <v>0.56000000000000005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2.5099999999999998</v>
      </c>
      <c r="L52" s="206">
        <v>2.0499999999999998</v>
      </c>
      <c r="M52" s="206">
        <v>2.27</v>
      </c>
      <c r="N52" s="206">
        <v>2.41</v>
      </c>
      <c r="O52" s="206">
        <v>2.68</v>
      </c>
      <c r="P52" s="206">
        <v>3.4</v>
      </c>
      <c r="Q52" s="206">
        <v>0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2.5099999999999998</v>
      </c>
      <c r="L53" s="206">
        <v>2.0499999999999998</v>
      </c>
      <c r="M53" s="206">
        <v>2.27</v>
      </c>
      <c r="N53" s="206">
        <v>2.41</v>
      </c>
      <c r="O53" s="206">
        <v>2.68</v>
      </c>
      <c r="P53" s="206">
        <v>3.4</v>
      </c>
      <c r="Q53" s="206">
        <v>0</v>
      </c>
      <c r="R53" s="206">
        <v>1.08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2.5099999999999998</v>
      </c>
      <c r="L54" s="206">
        <v>2.0499999999999998</v>
      </c>
      <c r="M54" s="206">
        <v>2.27</v>
      </c>
      <c r="N54" s="206">
        <v>2.41</v>
      </c>
      <c r="O54" s="206">
        <v>2.68</v>
      </c>
      <c r="P54" s="206">
        <v>3.4</v>
      </c>
      <c r="Q54" s="206">
        <v>0</v>
      </c>
      <c r="R54" s="206">
        <v>1.08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2.61</v>
      </c>
      <c r="L55" s="206">
        <v>2.0499999999999998</v>
      </c>
      <c r="M55" s="206">
        <v>2.27</v>
      </c>
      <c r="N55" s="206">
        <v>2.41</v>
      </c>
      <c r="O55" s="206">
        <v>2.68</v>
      </c>
      <c r="P55" s="206">
        <v>3.4</v>
      </c>
      <c r="Q55" s="206">
        <v>0</v>
      </c>
      <c r="R55" s="206">
        <v>1.08</v>
      </c>
      <c r="S55" s="206">
        <v>0.56000000000000005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2.57</v>
      </c>
      <c r="L56" s="206">
        <v>2.0499999999999998</v>
      </c>
      <c r="M56" s="206">
        <v>2.27</v>
      </c>
      <c r="N56" s="206">
        <v>2.41</v>
      </c>
      <c r="O56" s="206">
        <v>2.68</v>
      </c>
      <c r="P56" s="206">
        <v>3.4</v>
      </c>
      <c r="Q56" s="206">
        <v>0</v>
      </c>
      <c r="R56" s="206">
        <v>1.08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2.5099999999999998</v>
      </c>
      <c r="L57" s="206">
        <v>2.0699999999999998</v>
      </c>
      <c r="M57" s="206">
        <v>2.27</v>
      </c>
      <c r="N57" s="206">
        <v>2.41</v>
      </c>
      <c r="O57" s="206">
        <v>2.68</v>
      </c>
      <c r="P57" s="206">
        <v>3.4</v>
      </c>
      <c r="Q57" s="206">
        <v>0</v>
      </c>
      <c r="R57" s="206">
        <v>1.08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2.5099999999999998</v>
      </c>
      <c r="L58" s="206">
        <v>2.0699999999999998</v>
      </c>
      <c r="M58" s="206">
        <v>2.27</v>
      </c>
      <c r="N58" s="206">
        <v>2.41</v>
      </c>
      <c r="O58" s="206">
        <v>2.68</v>
      </c>
      <c r="P58" s="206">
        <v>3.4</v>
      </c>
      <c r="Q58" s="206">
        <v>0</v>
      </c>
      <c r="R58" s="206">
        <v>1.08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2.5099999999999998</v>
      </c>
      <c r="L59" s="206">
        <v>2.08</v>
      </c>
      <c r="M59" s="206">
        <v>2.27</v>
      </c>
      <c r="N59" s="206">
        <v>2.41</v>
      </c>
      <c r="O59" s="206">
        <v>2.68</v>
      </c>
      <c r="P59" s="206">
        <v>3.26</v>
      </c>
      <c r="Q59" s="206">
        <v>0</v>
      </c>
      <c r="R59" s="206">
        <v>1.08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2.5099999999999998</v>
      </c>
      <c r="L60" s="206">
        <v>2.08</v>
      </c>
      <c r="M60" s="206">
        <v>2.27</v>
      </c>
      <c r="N60" s="206">
        <v>2.41</v>
      </c>
      <c r="O60" s="206">
        <v>2.68</v>
      </c>
      <c r="P60" s="206">
        <v>3.1</v>
      </c>
      <c r="Q60" s="206">
        <v>0</v>
      </c>
      <c r="R60" s="206">
        <v>1.08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2.61</v>
      </c>
      <c r="L61" s="206">
        <v>2.09</v>
      </c>
      <c r="M61" s="206">
        <v>2.27</v>
      </c>
      <c r="N61" s="206">
        <v>2.41</v>
      </c>
      <c r="O61" s="206">
        <v>2.68</v>
      </c>
      <c r="P61" s="206">
        <v>2.96</v>
      </c>
      <c r="Q61" s="206">
        <v>0</v>
      </c>
      <c r="R61" s="206">
        <v>1.08</v>
      </c>
      <c r="S61" s="206">
        <v>0.56000000000000005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2.61</v>
      </c>
      <c r="L62" s="206">
        <v>2.09</v>
      </c>
      <c r="M62" s="206">
        <v>2.27</v>
      </c>
      <c r="N62" s="206">
        <v>2.41</v>
      </c>
      <c r="O62" s="206">
        <v>2.68</v>
      </c>
      <c r="P62" s="206">
        <v>2.86</v>
      </c>
      <c r="Q62" s="206">
        <v>0</v>
      </c>
      <c r="R62" s="206">
        <v>1.08</v>
      </c>
      <c r="S62" s="206">
        <v>0.56000000000000005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2.5099999999999998</v>
      </c>
      <c r="L63" s="206">
        <v>2.09</v>
      </c>
      <c r="M63" s="206">
        <v>2.27</v>
      </c>
      <c r="N63" s="206">
        <v>2.41</v>
      </c>
      <c r="O63" s="206">
        <v>2.68</v>
      </c>
      <c r="P63" s="206">
        <v>2.79</v>
      </c>
      <c r="Q63" s="206">
        <v>0</v>
      </c>
      <c r="R63" s="206">
        <v>1.08</v>
      </c>
      <c r="S63" s="206">
        <v>0.56000000000000005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2.5099999999999998</v>
      </c>
      <c r="L64" s="206">
        <v>2.09</v>
      </c>
      <c r="M64" s="206">
        <v>2.27</v>
      </c>
      <c r="N64" s="206">
        <v>2.41</v>
      </c>
      <c r="O64" s="206">
        <v>2.68</v>
      </c>
      <c r="P64" s="206">
        <v>2.73</v>
      </c>
      <c r="Q64" s="206">
        <v>0</v>
      </c>
      <c r="R64" s="206">
        <v>1.08</v>
      </c>
      <c r="S64" s="206">
        <v>0.56000000000000005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2.5099999999999998</v>
      </c>
      <c r="L65" s="206">
        <v>2.09</v>
      </c>
      <c r="M65" s="206">
        <v>2.27</v>
      </c>
      <c r="N65" s="206">
        <v>2.41</v>
      </c>
      <c r="O65" s="206">
        <v>2.68</v>
      </c>
      <c r="P65" s="206">
        <v>2.65</v>
      </c>
      <c r="Q65" s="206">
        <v>0</v>
      </c>
      <c r="R65" s="206">
        <v>1.08</v>
      </c>
      <c r="S65" s="206">
        <v>0.56000000000000005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2.5099999999999998</v>
      </c>
      <c r="L66" s="206">
        <v>2.08</v>
      </c>
      <c r="M66" s="206">
        <v>2.27</v>
      </c>
      <c r="N66" s="206">
        <v>2.41</v>
      </c>
      <c r="O66" s="206">
        <v>2.68</v>
      </c>
      <c r="P66" s="206">
        <v>2.65</v>
      </c>
      <c r="Q66" s="206">
        <v>0</v>
      </c>
      <c r="R66" s="206">
        <v>1.08</v>
      </c>
      <c r="S66" s="206">
        <v>0.56000000000000005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2.5099999999999998</v>
      </c>
      <c r="L67" s="206">
        <v>2.08</v>
      </c>
      <c r="M67" s="206">
        <v>2.27</v>
      </c>
      <c r="N67" s="206">
        <v>2.41</v>
      </c>
      <c r="O67" s="206">
        <v>2.68</v>
      </c>
      <c r="P67" s="206">
        <v>2.65</v>
      </c>
      <c r="Q67" s="206">
        <v>0</v>
      </c>
      <c r="R67" s="206">
        <v>1.08</v>
      </c>
      <c r="S67" s="206">
        <v>0.56000000000000005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2.5099999999999998</v>
      </c>
      <c r="L68" s="206">
        <v>2.0499999999999998</v>
      </c>
      <c r="M68" s="206">
        <v>2.27</v>
      </c>
      <c r="N68" s="206">
        <v>2.41</v>
      </c>
      <c r="O68" s="206">
        <v>2.68</v>
      </c>
      <c r="P68" s="206">
        <v>2.65</v>
      </c>
      <c r="Q68" s="206">
        <v>0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2.5099999999999998</v>
      </c>
      <c r="L69" s="206">
        <v>2.0499999999999998</v>
      </c>
      <c r="M69" s="206">
        <v>2.27</v>
      </c>
      <c r="N69" s="206">
        <v>2.41</v>
      </c>
      <c r="O69" s="206">
        <v>2.68</v>
      </c>
      <c r="P69" s="206">
        <v>2.65</v>
      </c>
      <c r="Q69" s="206">
        <v>0</v>
      </c>
      <c r="R69" s="206">
        <v>1.08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2.0499999999999998</v>
      </c>
      <c r="M70" s="206">
        <v>2.27</v>
      </c>
      <c r="N70" s="206">
        <v>2.41</v>
      </c>
      <c r="O70" s="206">
        <v>2.68</v>
      </c>
      <c r="P70" s="206">
        <v>2.65</v>
      </c>
      <c r="Q70" s="206">
        <v>0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2.4300000000000002</v>
      </c>
      <c r="L71" s="206">
        <v>2.0499999999999998</v>
      </c>
      <c r="M71" s="206">
        <v>2.27</v>
      </c>
      <c r="N71" s="206">
        <v>2.41</v>
      </c>
      <c r="O71" s="206">
        <v>2.68</v>
      </c>
      <c r="P71" s="206">
        <v>3.19</v>
      </c>
      <c r="Q71" s="206">
        <v>0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2.0499999999999998</v>
      </c>
      <c r="M72" s="206">
        <v>2.27</v>
      </c>
      <c r="N72" s="206">
        <v>2.41</v>
      </c>
      <c r="O72" s="206">
        <v>2.68</v>
      </c>
      <c r="P72" s="206">
        <v>3.19</v>
      </c>
      <c r="Q72" s="206">
        <v>0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2.0499999999999998</v>
      </c>
      <c r="M73" s="206">
        <v>2.27</v>
      </c>
      <c r="N73" s="206">
        <v>2.41</v>
      </c>
      <c r="O73" s="206">
        <v>2.68</v>
      </c>
      <c r="P73" s="206">
        <v>3.19</v>
      </c>
      <c r="Q73" s="206">
        <v>0</v>
      </c>
      <c r="R73" s="206">
        <v>1.08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2.0499999999999998</v>
      </c>
      <c r="M74" s="206">
        <v>2.27</v>
      </c>
      <c r="N74" s="206">
        <v>2.41</v>
      </c>
      <c r="O74" s="206">
        <v>2.68</v>
      </c>
      <c r="P74" s="206">
        <v>3.19</v>
      </c>
      <c r="Q74" s="206">
        <v>0</v>
      </c>
      <c r="R74" s="206">
        <v>1.08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2.4700000000000002</v>
      </c>
      <c r="L75" s="206">
        <v>2.0499999999999998</v>
      </c>
      <c r="M75" s="206">
        <v>2.27</v>
      </c>
      <c r="N75" s="206">
        <v>2.41</v>
      </c>
      <c r="O75" s="206">
        <v>2.68</v>
      </c>
      <c r="P75" s="206">
        <v>3.19</v>
      </c>
      <c r="Q75" s="206">
        <v>0</v>
      </c>
      <c r="R75" s="206">
        <v>1.08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2.5099999999999998</v>
      </c>
      <c r="L76" s="206">
        <v>2.0499999999999998</v>
      </c>
      <c r="M76" s="206">
        <v>2.27</v>
      </c>
      <c r="N76" s="206">
        <v>2.41</v>
      </c>
      <c r="O76" s="206">
        <v>2.68</v>
      </c>
      <c r="P76" s="206">
        <v>3.19</v>
      </c>
      <c r="Q76" s="206">
        <v>0</v>
      </c>
      <c r="R76" s="206">
        <v>1.08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2.5099999999999998</v>
      </c>
      <c r="L77" s="206">
        <v>2.0499999999999998</v>
      </c>
      <c r="M77" s="206">
        <v>2.27</v>
      </c>
      <c r="N77" s="206">
        <v>2.41</v>
      </c>
      <c r="O77" s="206">
        <v>2.68</v>
      </c>
      <c r="P77" s="206">
        <v>3.19</v>
      </c>
      <c r="Q77" s="206">
        <v>0</v>
      </c>
      <c r="R77" s="206">
        <v>1.08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2.0499999999999998</v>
      </c>
      <c r="M78" s="206">
        <v>2.27</v>
      </c>
      <c r="N78" s="206">
        <v>2.41</v>
      </c>
      <c r="O78" s="206">
        <v>2.68</v>
      </c>
      <c r="P78" s="206">
        <v>3.19</v>
      </c>
      <c r="Q78" s="206">
        <v>0</v>
      </c>
      <c r="R78" s="206">
        <v>1.08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2.5099999999999998</v>
      </c>
      <c r="L79" s="206">
        <v>2.0499999999999998</v>
      </c>
      <c r="M79" s="206">
        <v>2.27</v>
      </c>
      <c r="N79" s="206">
        <v>2.41</v>
      </c>
      <c r="O79" s="206">
        <v>2.68</v>
      </c>
      <c r="P79" s="206">
        <v>3.19</v>
      </c>
      <c r="Q79" s="206">
        <v>0</v>
      </c>
      <c r="R79" s="206">
        <v>1.08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2.5099999999999998</v>
      </c>
      <c r="L80" s="206">
        <v>2.0499999999999998</v>
      </c>
      <c r="M80" s="206">
        <v>2.27</v>
      </c>
      <c r="N80" s="206">
        <v>2.41</v>
      </c>
      <c r="O80" s="206">
        <v>2.68</v>
      </c>
      <c r="P80" s="206">
        <v>3.19</v>
      </c>
      <c r="Q80" s="206">
        <v>0</v>
      </c>
      <c r="R80" s="206">
        <v>1.08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2.0499999999999998</v>
      </c>
      <c r="M81" s="206">
        <v>2.27</v>
      </c>
      <c r="N81" s="206">
        <v>2.41</v>
      </c>
      <c r="O81" s="206">
        <v>2.68</v>
      </c>
      <c r="P81" s="206">
        <v>3.19</v>
      </c>
      <c r="Q81" s="206">
        <v>0</v>
      </c>
      <c r="R81" s="206">
        <v>1.08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2.0499999999999998</v>
      </c>
      <c r="M82" s="206">
        <v>2.27</v>
      </c>
      <c r="N82" s="206">
        <v>2.41</v>
      </c>
      <c r="O82" s="206">
        <v>2.68</v>
      </c>
      <c r="P82" s="206">
        <v>3.19</v>
      </c>
      <c r="Q82" s="206">
        <v>0</v>
      </c>
      <c r="R82" s="206">
        <v>1.08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2.0499999999999998</v>
      </c>
      <c r="M83" s="206">
        <v>2.27</v>
      </c>
      <c r="N83" s="206">
        <v>2.41</v>
      </c>
      <c r="O83" s="206">
        <v>2.68</v>
      </c>
      <c r="P83" s="206">
        <v>3.19</v>
      </c>
      <c r="Q83" s="206">
        <v>0</v>
      </c>
      <c r="R83" s="206">
        <v>1.08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2.0499999999999998</v>
      </c>
      <c r="M84" s="206">
        <v>2.27</v>
      </c>
      <c r="N84" s="206">
        <v>2.41</v>
      </c>
      <c r="O84" s="206">
        <v>2.68</v>
      </c>
      <c r="P84" s="206">
        <v>3.19</v>
      </c>
      <c r="Q84" s="206">
        <v>0</v>
      </c>
      <c r="R84" s="206">
        <v>1.08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2.5099999999999998</v>
      </c>
      <c r="L85" s="206">
        <v>2.0499999999999998</v>
      </c>
      <c r="M85" s="206">
        <v>2.27</v>
      </c>
      <c r="N85" s="206">
        <v>2.41</v>
      </c>
      <c r="O85" s="206">
        <v>2.68</v>
      </c>
      <c r="P85" s="206">
        <v>3.26</v>
      </c>
      <c r="Q85" s="206">
        <v>0</v>
      </c>
      <c r="R85" s="206">
        <v>1.08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2.0499999999999998</v>
      </c>
      <c r="M86" s="206">
        <v>2.27</v>
      </c>
      <c r="N86" s="206">
        <v>2.41</v>
      </c>
      <c r="O86" s="206">
        <v>2.68</v>
      </c>
      <c r="P86" s="206">
        <v>3.33</v>
      </c>
      <c r="Q86" s="206">
        <v>0</v>
      </c>
      <c r="R86" s="206">
        <v>1.08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2.5099999999999998</v>
      </c>
      <c r="L87" s="206">
        <v>2.0499999999999998</v>
      </c>
      <c r="M87" s="206">
        <v>2.27</v>
      </c>
      <c r="N87" s="206">
        <v>2.41</v>
      </c>
      <c r="O87" s="206">
        <v>2.68</v>
      </c>
      <c r="P87" s="206">
        <v>3.4</v>
      </c>
      <c r="Q87" s="206">
        <v>0</v>
      </c>
      <c r="R87" s="206">
        <v>1.08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2.0499999999999998</v>
      </c>
      <c r="M88" s="206">
        <v>2.27</v>
      </c>
      <c r="N88" s="206">
        <v>2.41</v>
      </c>
      <c r="O88" s="206">
        <v>2.68</v>
      </c>
      <c r="P88" s="206">
        <v>3.4</v>
      </c>
      <c r="Q88" s="206">
        <v>0</v>
      </c>
      <c r="R88" s="206">
        <v>1.08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2.13</v>
      </c>
      <c r="M89" s="206">
        <v>2.27</v>
      </c>
      <c r="N89" s="206">
        <v>2.41</v>
      </c>
      <c r="O89" s="206">
        <v>2.68</v>
      </c>
      <c r="P89" s="206">
        <v>3.4</v>
      </c>
      <c r="Q89" s="206">
        <v>0</v>
      </c>
      <c r="R89" s="206">
        <v>1.08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2.0499999999999998</v>
      </c>
      <c r="M90" s="206">
        <v>2.27</v>
      </c>
      <c r="N90" s="206">
        <v>2.41</v>
      </c>
      <c r="O90" s="206">
        <v>2.68</v>
      </c>
      <c r="P90" s="206">
        <v>3.4</v>
      </c>
      <c r="Q90" s="206">
        <v>0</v>
      </c>
      <c r="R90" s="206">
        <v>1.08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2.5099999999999998</v>
      </c>
      <c r="L91" s="206">
        <v>2.0499999999999998</v>
      </c>
      <c r="M91" s="206">
        <v>2.27</v>
      </c>
      <c r="N91" s="206">
        <v>2.41</v>
      </c>
      <c r="O91" s="206">
        <v>2.68</v>
      </c>
      <c r="P91" s="206">
        <v>3.4</v>
      </c>
      <c r="Q91" s="206">
        <v>0</v>
      </c>
      <c r="R91" s="206">
        <v>1.08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2.0499999999999998</v>
      </c>
      <c r="M92" s="206">
        <v>2.27</v>
      </c>
      <c r="N92" s="206">
        <v>2.41</v>
      </c>
      <c r="O92" s="206">
        <v>2.68</v>
      </c>
      <c r="P92" s="206">
        <v>3.4</v>
      </c>
      <c r="Q92" s="206">
        <v>0</v>
      </c>
      <c r="R92" s="206">
        <v>1.08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2.0499999999999998</v>
      </c>
      <c r="M93" s="206">
        <v>2.27</v>
      </c>
      <c r="N93" s="206">
        <v>2.41</v>
      </c>
      <c r="O93" s="206">
        <v>2.68</v>
      </c>
      <c r="P93" s="206">
        <v>3.4</v>
      </c>
      <c r="Q93" s="206">
        <v>0</v>
      </c>
      <c r="R93" s="206">
        <v>1.08</v>
      </c>
      <c r="S93" s="206">
        <v>0.56000000000000005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2.0499999999999998</v>
      </c>
      <c r="M94" s="206">
        <v>2.27</v>
      </c>
      <c r="N94" s="206">
        <v>2.41</v>
      </c>
      <c r="O94" s="206">
        <v>2.68</v>
      </c>
      <c r="P94" s="206">
        <v>3.4</v>
      </c>
      <c r="Q94" s="206">
        <v>0</v>
      </c>
      <c r="R94" s="206">
        <v>1.08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2.06</v>
      </c>
      <c r="M95" s="206">
        <v>2.27</v>
      </c>
      <c r="N95" s="206">
        <v>2.41</v>
      </c>
      <c r="O95" s="206">
        <v>2.68</v>
      </c>
      <c r="P95" s="206">
        <v>3.4</v>
      </c>
      <c r="Q95" s="206">
        <v>0</v>
      </c>
      <c r="R95" s="206">
        <v>1.08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2.06</v>
      </c>
      <c r="M96" s="206">
        <v>2.27</v>
      </c>
      <c r="N96" s="206">
        <v>2.41</v>
      </c>
      <c r="O96" s="206">
        <v>2.68</v>
      </c>
      <c r="P96" s="206">
        <v>3.4</v>
      </c>
      <c r="Q96" s="206">
        <v>0</v>
      </c>
      <c r="R96" s="206">
        <v>1.08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2.06</v>
      </c>
      <c r="M97" s="206">
        <v>2.27</v>
      </c>
      <c r="N97" s="206">
        <v>2.41</v>
      </c>
      <c r="O97" s="206">
        <v>2.68</v>
      </c>
      <c r="P97" s="206">
        <v>3.4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2.06</v>
      </c>
      <c r="M98" s="206">
        <v>2.27</v>
      </c>
      <c r="N98" s="206">
        <v>2.41</v>
      </c>
      <c r="O98" s="206">
        <v>2.68</v>
      </c>
      <c r="P98" s="206">
        <v>3.4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3.771E-2</v>
      </c>
      <c r="L99">
        <f t="shared" si="0"/>
        <v>4.9367500000000064E-2</v>
      </c>
      <c r="M99">
        <f t="shared" si="0"/>
        <v>5.4480000000000084E-2</v>
      </c>
      <c r="N99">
        <f t="shared" si="0"/>
        <v>5.7839999999999933E-2</v>
      </c>
      <c r="O99">
        <f t="shared" si="0"/>
        <v>6.4320000000000127E-2</v>
      </c>
      <c r="P99">
        <f t="shared" si="0"/>
        <v>7.9012499999999972E-2</v>
      </c>
      <c r="Q99">
        <f t="shared" si="0"/>
        <v>0</v>
      </c>
      <c r="R99">
        <f t="shared" si="0"/>
        <v>2.5919999999999967E-2</v>
      </c>
      <c r="S99">
        <f t="shared" si="0"/>
        <v>1.3470000000000015E-2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6.0000000000000022E-5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0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0.04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0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0.04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0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0.04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0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0.04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0.04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0.04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0.04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0.04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0.04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0.04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0.04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0.04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0.04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0.04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0.04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0.04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0.04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0.04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0.04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0.04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0.04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0.04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0.04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0.04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0.04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0.04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0.04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0.04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0.04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0.04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0.04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0.04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0.04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0.04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0.04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0.04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0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0.04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0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0.04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0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0.04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0.04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0.04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0.04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0.04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0.04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0.04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0.04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0.04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0.04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0.04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0.04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0.11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0.11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0.11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0.11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0.11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0.11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0.11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0.11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0.11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0.11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0.11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0.11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0.11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0.11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0.11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0.11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0.11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0.11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0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0.11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0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0.11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0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0.11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0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0.11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0.11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0.11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0.04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0.04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0.04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0.04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0.04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0.04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0.04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0.04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0.04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0.04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0.04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0.04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0.04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0.04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0.04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0.04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0.04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0.04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0.04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0.04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0.04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0.04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1.3800000000000004E-3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10.75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34.39</v>
      </c>
      <c r="J3" s="206">
        <v>2.44</v>
      </c>
      <c r="K3" s="206">
        <v>18.760000000000002</v>
      </c>
      <c r="L3" s="206">
        <v>0.35</v>
      </c>
      <c r="M3" s="206">
        <v>2.2999999999999998</v>
      </c>
      <c r="N3" s="206">
        <v>1.88</v>
      </c>
      <c r="O3" s="206">
        <v>2.65</v>
      </c>
      <c r="P3" s="206">
        <v>0.74</v>
      </c>
      <c r="Q3" s="206">
        <v>9.48</v>
      </c>
      <c r="R3" s="206">
        <v>0.67</v>
      </c>
      <c r="S3" s="206">
        <v>0.42</v>
      </c>
      <c r="T3" s="206">
        <v>0</v>
      </c>
      <c r="U3" s="206">
        <v>1.9</v>
      </c>
      <c r="V3" s="206">
        <v>0.19</v>
      </c>
      <c r="W3" s="206">
        <v>0.6</v>
      </c>
      <c r="X3" s="206">
        <v>2.38</v>
      </c>
      <c r="Y3" s="206">
        <v>0</v>
      </c>
      <c r="Z3" s="206">
        <v>2.2400000000000002</v>
      </c>
      <c r="AA3" s="206">
        <v>1.45</v>
      </c>
      <c r="AB3" s="206">
        <v>0</v>
      </c>
      <c r="AC3" s="206">
        <v>-0.21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-0.95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10.75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34.39</v>
      </c>
      <c r="J4" s="206">
        <v>2.44</v>
      </c>
      <c r="K4" s="206">
        <v>18.760000000000002</v>
      </c>
      <c r="L4" s="206">
        <v>9.44</v>
      </c>
      <c r="M4" s="206">
        <v>2.2999999999999998</v>
      </c>
      <c r="N4" s="206">
        <v>1.88</v>
      </c>
      <c r="O4" s="206">
        <v>2.65</v>
      </c>
      <c r="P4" s="206">
        <v>0.74</v>
      </c>
      <c r="Q4" s="206">
        <v>9.48</v>
      </c>
      <c r="R4" s="206">
        <v>0.67</v>
      </c>
      <c r="S4" s="206">
        <v>0.42</v>
      </c>
      <c r="T4" s="206">
        <v>0</v>
      </c>
      <c r="U4" s="206">
        <v>1.9</v>
      </c>
      <c r="V4" s="206">
        <v>0.19</v>
      </c>
      <c r="W4" s="206">
        <v>0.56000000000000005</v>
      </c>
      <c r="X4" s="206">
        <v>2.38</v>
      </c>
      <c r="Y4" s="206">
        <v>0</v>
      </c>
      <c r="Z4" s="206">
        <v>2.2400000000000002</v>
      </c>
      <c r="AA4" s="206">
        <v>1.45</v>
      </c>
      <c r="AB4" s="206">
        <v>0</v>
      </c>
      <c r="AC4" s="206">
        <v>-0.21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-0.95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10.75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34.39</v>
      </c>
      <c r="J5" s="206">
        <v>2.44</v>
      </c>
      <c r="K5" s="206">
        <v>28.55</v>
      </c>
      <c r="L5" s="206">
        <v>9.44</v>
      </c>
      <c r="M5" s="206">
        <v>2.2999999999999998</v>
      </c>
      <c r="N5" s="206">
        <v>1.88</v>
      </c>
      <c r="O5" s="206">
        <v>2.65</v>
      </c>
      <c r="P5" s="206">
        <v>0.74</v>
      </c>
      <c r="Q5" s="206">
        <v>9.48</v>
      </c>
      <c r="R5" s="206">
        <v>0.67</v>
      </c>
      <c r="S5" s="206">
        <v>0.42</v>
      </c>
      <c r="T5" s="206">
        <v>0</v>
      </c>
      <c r="U5" s="206">
        <v>1.9</v>
      </c>
      <c r="V5" s="206">
        <v>0.19</v>
      </c>
      <c r="W5" s="206">
        <v>0.56000000000000005</v>
      </c>
      <c r="X5" s="206">
        <v>2.38</v>
      </c>
      <c r="Y5" s="206">
        <v>0</v>
      </c>
      <c r="Z5" s="206">
        <v>2.2400000000000002</v>
      </c>
      <c r="AA5" s="206">
        <v>1.45</v>
      </c>
      <c r="AB5" s="206">
        <v>0</v>
      </c>
      <c r="AC5" s="206">
        <v>-0.21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-0.95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10.75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34.39</v>
      </c>
      <c r="J6" s="206">
        <v>2.44</v>
      </c>
      <c r="K6" s="206">
        <v>41.08</v>
      </c>
      <c r="L6" s="206">
        <v>9.44</v>
      </c>
      <c r="M6" s="206">
        <v>2.2999999999999998</v>
      </c>
      <c r="N6" s="206">
        <v>1.88</v>
      </c>
      <c r="O6" s="206">
        <v>2.65</v>
      </c>
      <c r="P6" s="206">
        <v>0.74</v>
      </c>
      <c r="Q6" s="206">
        <v>9.48</v>
      </c>
      <c r="R6" s="206">
        <v>0.67</v>
      </c>
      <c r="S6" s="206">
        <v>0.42</v>
      </c>
      <c r="T6" s="206">
        <v>0</v>
      </c>
      <c r="U6" s="206">
        <v>1.9</v>
      </c>
      <c r="V6" s="206">
        <v>0.19</v>
      </c>
      <c r="W6" s="206">
        <v>0.56000000000000005</v>
      </c>
      <c r="X6" s="206">
        <v>2.38</v>
      </c>
      <c r="Y6" s="206">
        <v>0</v>
      </c>
      <c r="Z6" s="206">
        <v>2.2400000000000002</v>
      </c>
      <c r="AA6" s="206">
        <v>1.45</v>
      </c>
      <c r="AB6" s="206">
        <v>0</v>
      </c>
      <c r="AC6" s="206">
        <v>-0.21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-0.95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10.75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34.39</v>
      </c>
      <c r="J7" s="206">
        <v>2.44</v>
      </c>
      <c r="K7" s="206">
        <v>59.38</v>
      </c>
      <c r="L7" s="206">
        <v>9.44</v>
      </c>
      <c r="M7" s="206">
        <v>2.2999999999999998</v>
      </c>
      <c r="N7" s="206">
        <v>1.88</v>
      </c>
      <c r="O7" s="206">
        <v>2.65</v>
      </c>
      <c r="P7" s="206">
        <v>0.74</v>
      </c>
      <c r="Q7" s="206">
        <v>9.48</v>
      </c>
      <c r="R7" s="206">
        <v>0.67</v>
      </c>
      <c r="S7" s="206">
        <v>0.42</v>
      </c>
      <c r="T7" s="206">
        <v>0</v>
      </c>
      <c r="U7" s="206">
        <v>1.9</v>
      </c>
      <c r="V7" s="206">
        <v>0.19</v>
      </c>
      <c r="W7" s="206">
        <v>0.56000000000000005</v>
      </c>
      <c r="X7" s="206">
        <v>0.71</v>
      </c>
      <c r="Y7" s="206">
        <v>0</v>
      </c>
      <c r="Z7" s="206">
        <v>2.2400000000000002</v>
      </c>
      <c r="AA7" s="206">
        <v>1.45</v>
      </c>
      <c r="AB7" s="206">
        <v>0</v>
      </c>
      <c r="AC7" s="206">
        <v>-0.21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-0.95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10.75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34.39</v>
      </c>
      <c r="J8" s="206">
        <v>2.44</v>
      </c>
      <c r="K8" s="206">
        <v>107.54</v>
      </c>
      <c r="L8" s="206">
        <v>9.44</v>
      </c>
      <c r="M8" s="206">
        <v>2.2999999999999998</v>
      </c>
      <c r="N8" s="206">
        <v>1.88</v>
      </c>
      <c r="O8" s="206">
        <v>2.65</v>
      </c>
      <c r="P8" s="206">
        <v>0.74</v>
      </c>
      <c r="Q8" s="206">
        <v>9.48</v>
      </c>
      <c r="R8" s="206">
        <v>0.67</v>
      </c>
      <c r="S8" s="206">
        <v>0.42</v>
      </c>
      <c r="T8" s="206">
        <v>0</v>
      </c>
      <c r="U8" s="206">
        <v>1.9</v>
      </c>
      <c r="V8" s="206">
        <v>0.19</v>
      </c>
      <c r="W8" s="206">
        <v>0.56000000000000005</v>
      </c>
      <c r="X8" s="206">
        <v>2.37</v>
      </c>
      <c r="Y8" s="206">
        <v>0</v>
      </c>
      <c r="Z8" s="206">
        <v>2.2400000000000002</v>
      </c>
      <c r="AA8" s="206">
        <v>1.45</v>
      </c>
      <c r="AB8" s="206">
        <v>0</v>
      </c>
      <c r="AC8" s="206">
        <v>-0.21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-0.95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10.75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34.39</v>
      </c>
      <c r="J9" s="206">
        <v>2.44</v>
      </c>
      <c r="K9" s="206">
        <v>114.29</v>
      </c>
      <c r="L9" s="206">
        <v>9.44</v>
      </c>
      <c r="M9" s="206">
        <v>2.2999999999999998</v>
      </c>
      <c r="N9" s="206">
        <v>1.88</v>
      </c>
      <c r="O9" s="206">
        <v>2.65</v>
      </c>
      <c r="P9" s="206">
        <v>0.74</v>
      </c>
      <c r="Q9" s="206">
        <v>9.48</v>
      </c>
      <c r="R9" s="206">
        <v>0.67</v>
      </c>
      <c r="S9" s="206">
        <v>0.42</v>
      </c>
      <c r="T9" s="206">
        <v>0</v>
      </c>
      <c r="U9" s="206">
        <v>1.9</v>
      </c>
      <c r="V9" s="206">
        <v>0.19</v>
      </c>
      <c r="W9" s="206">
        <v>0.56000000000000005</v>
      </c>
      <c r="X9" s="206">
        <v>2.37</v>
      </c>
      <c r="Y9" s="206">
        <v>0</v>
      </c>
      <c r="Z9" s="206">
        <v>2.2400000000000002</v>
      </c>
      <c r="AA9" s="206">
        <v>1.45</v>
      </c>
      <c r="AB9" s="206">
        <v>0</v>
      </c>
      <c r="AC9" s="206">
        <v>-0.21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-0.95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10.75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34.39</v>
      </c>
      <c r="J10" s="206">
        <v>2.44</v>
      </c>
      <c r="K10" s="206">
        <v>122.96</v>
      </c>
      <c r="L10" s="206">
        <v>9.44</v>
      </c>
      <c r="M10" s="206">
        <v>2.2999999999999998</v>
      </c>
      <c r="N10" s="206">
        <v>1.88</v>
      </c>
      <c r="O10" s="206">
        <v>2.65</v>
      </c>
      <c r="P10" s="206">
        <v>0.74</v>
      </c>
      <c r="Q10" s="206">
        <v>9.48</v>
      </c>
      <c r="R10" s="206">
        <v>0.67</v>
      </c>
      <c r="S10" s="206">
        <v>0.42</v>
      </c>
      <c r="T10" s="206">
        <v>0</v>
      </c>
      <c r="U10" s="206">
        <v>1.9</v>
      </c>
      <c r="V10" s="206">
        <v>0.19</v>
      </c>
      <c r="W10" s="206">
        <v>0.56000000000000005</v>
      </c>
      <c r="X10" s="206">
        <v>2.37</v>
      </c>
      <c r="Y10" s="206">
        <v>0</v>
      </c>
      <c r="Z10" s="206">
        <v>2.2400000000000002</v>
      </c>
      <c r="AA10" s="206">
        <v>1.45</v>
      </c>
      <c r="AB10" s="206">
        <v>0</v>
      </c>
      <c r="AC10" s="206">
        <v>-0.21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-0.95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10.75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34.39</v>
      </c>
      <c r="J11" s="206">
        <v>2.44</v>
      </c>
      <c r="K11" s="206">
        <v>127.77</v>
      </c>
      <c r="L11" s="206">
        <v>9.44</v>
      </c>
      <c r="M11" s="206">
        <v>2.2999999999999998</v>
      </c>
      <c r="N11" s="206">
        <v>1.88</v>
      </c>
      <c r="O11" s="206">
        <v>2.65</v>
      </c>
      <c r="P11" s="206">
        <v>0.74</v>
      </c>
      <c r="Q11" s="206">
        <v>9.48</v>
      </c>
      <c r="R11" s="206">
        <v>0.67</v>
      </c>
      <c r="S11" s="206">
        <v>0.42</v>
      </c>
      <c r="T11" s="206">
        <v>0</v>
      </c>
      <c r="U11" s="206">
        <v>1.9</v>
      </c>
      <c r="V11" s="206">
        <v>0.19</v>
      </c>
      <c r="W11" s="206">
        <v>0.56000000000000005</v>
      </c>
      <c r="X11" s="206">
        <v>2.37</v>
      </c>
      <c r="Y11" s="206">
        <v>0</v>
      </c>
      <c r="Z11" s="206">
        <v>2.2400000000000002</v>
      </c>
      <c r="AA11" s="206">
        <v>1.45</v>
      </c>
      <c r="AB11" s="206">
        <v>0</v>
      </c>
      <c r="AC11" s="206">
        <v>-0.21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-0.95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10.75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34.39</v>
      </c>
      <c r="J12" s="206">
        <v>2.44</v>
      </c>
      <c r="K12" s="206">
        <v>94.06</v>
      </c>
      <c r="L12" s="206">
        <v>9.44</v>
      </c>
      <c r="M12" s="206">
        <v>2.2999999999999998</v>
      </c>
      <c r="N12" s="206">
        <v>1.88</v>
      </c>
      <c r="O12" s="206">
        <v>2.65</v>
      </c>
      <c r="P12" s="206">
        <v>0.74</v>
      </c>
      <c r="Q12" s="206">
        <v>9.48</v>
      </c>
      <c r="R12" s="206">
        <v>0.67</v>
      </c>
      <c r="S12" s="206">
        <v>0.42</v>
      </c>
      <c r="T12" s="206">
        <v>0</v>
      </c>
      <c r="U12" s="206">
        <v>1.9</v>
      </c>
      <c r="V12" s="206">
        <v>0.19</v>
      </c>
      <c r="W12" s="206">
        <v>0.56000000000000005</v>
      </c>
      <c r="X12" s="206">
        <v>2.37</v>
      </c>
      <c r="Y12" s="206">
        <v>0</v>
      </c>
      <c r="Z12" s="206">
        <v>2.2400000000000002</v>
      </c>
      <c r="AA12" s="206">
        <v>1.45</v>
      </c>
      <c r="AB12" s="206">
        <v>0</v>
      </c>
      <c r="AC12" s="206">
        <v>-0.21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-0.95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10.75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34.39</v>
      </c>
      <c r="J13" s="206">
        <v>2.44</v>
      </c>
      <c r="K13" s="206">
        <v>98.87</v>
      </c>
      <c r="L13" s="206">
        <v>9.44</v>
      </c>
      <c r="M13" s="206">
        <v>2.2999999999999998</v>
      </c>
      <c r="N13" s="206">
        <v>1.88</v>
      </c>
      <c r="O13" s="206">
        <v>2.65</v>
      </c>
      <c r="P13" s="206">
        <v>0.74</v>
      </c>
      <c r="Q13" s="206">
        <v>9.48</v>
      </c>
      <c r="R13" s="206">
        <v>0.67</v>
      </c>
      <c r="S13" s="206">
        <v>0.42</v>
      </c>
      <c r="T13" s="206">
        <v>0</v>
      </c>
      <c r="U13" s="206">
        <v>1.9</v>
      </c>
      <c r="V13" s="206">
        <v>0.19</v>
      </c>
      <c r="W13" s="206">
        <v>0.56000000000000005</v>
      </c>
      <c r="X13" s="206">
        <v>2.37</v>
      </c>
      <c r="Y13" s="206">
        <v>0</v>
      </c>
      <c r="Z13" s="206">
        <v>2.2400000000000002</v>
      </c>
      <c r="AA13" s="206">
        <v>1.45</v>
      </c>
      <c r="AB13" s="206">
        <v>0</v>
      </c>
      <c r="AC13" s="206">
        <v>-0.21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-0.95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10.75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34.39</v>
      </c>
      <c r="J14" s="206">
        <v>2.44</v>
      </c>
      <c r="K14" s="206">
        <v>99.84</v>
      </c>
      <c r="L14" s="206">
        <v>9.44</v>
      </c>
      <c r="M14" s="206">
        <v>2.2999999999999998</v>
      </c>
      <c r="N14" s="206">
        <v>1.88</v>
      </c>
      <c r="O14" s="206">
        <v>2.65</v>
      </c>
      <c r="P14" s="206">
        <v>0.74</v>
      </c>
      <c r="Q14" s="206">
        <v>9.48</v>
      </c>
      <c r="R14" s="206">
        <v>0.67</v>
      </c>
      <c r="S14" s="206">
        <v>0.42</v>
      </c>
      <c r="T14" s="206">
        <v>0</v>
      </c>
      <c r="U14" s="206">
        <v>1.9</v>
      </c>
      <c r="V14" s="206">
        <v>0.19</v>
      </c>
      <c r="W14" s="206">
        <v>0.56000000000000005</v>
      </c>
      <c r="X14" s="206">
        <v>2.37</v>
      </c>
      <c r="Y14" s="206">
        <v>0</v>
      </c>
      <c r="Z14" s="206">
        <v>2.2400000000000002</v>
      </c>
      <c r="AA14" s="206">
        <v>1.45</v>
      </c>
      <c r="AB14" s="206">
        <v>0</v>
      </c>
      <c r="AC14" s="206">
        <v>-0.21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-0.95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10.75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34.39</v>
      </c>
      <c r="J15" s="206">
        <v>2.44</v>
      </c>
      <c r="K15" s="206">
        <v>196.36</v>
      </c>
      <c r="L15" s="206">
        <v>9.44</v>
      </c>
      <c r="M15" s="206">
        <v>2.2999999999999998</v>
      </c>
      <c r="N15" s="206">
        <v>1.88</v>
      </c>
      <c r="O15" s="206">
        <v>2.65</v>
      </c>
      <c r="P15" s="206">
        <v>0.74</v>
      </c>
      <c r="Q15" s="206">
        <v>9.48</v>
      </c>
      <c r="R15" s="206">
        <v>0.67</v>
      </c>
      <c r="S15" s="206">
        <v>0.42</v>
      </c>
      <c r="T15" s="206">
        <v>0</v>
      </c>
      <c r="U15" s="206">
        <v>1.9</v>
      </c>
      <c r="V15" s="206">
        <v>0.19</v>
      </c>
      <c r="W15" s="206">
        <v>0.56000000000000005</v>
      </c>
      <c r="X15" s="206">
        <v>2.37</v>
      </c>
      <c r="Y15" s="206">
        <v>0</v>
      </c>
      <c r="Z15" s="206">
        <v>2.2400000000000002</v>
      </c>
      <c r="AA15" s="206">
        <v>1.45</v>
      </c>
      <c r="AB15" s="206">
        <v>0</v>
      </c>
      <c r="AC15" s="206">
        <v>-0.21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-0.95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10.75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34.39</v>
      </c>
      <c r="J16" s="206">
        <v>2.44</v>
      </c>
      <c r="K16" s="206">
        <v>199.06</v>
      </c>
      <c r="L16" s="206">
        <v>9.44</v>
      </c>
      <c r="M16" s="206">
        <v>2.2999999999999998</v>
      </c>
      <c r="N16" s="206">
        <v>1.88</v>
      </c>
      <c r="O16" s="206">
        <v>2.65</v>
      </c>
      <c r="P16" s="206">
        <v>0.74</v>
      </c>
      <c r="Q16" s="206">
        <v>9.48</v>
      </c>
      <c r="R16" s="206">
        <v>0.67</v>
      </c>
      <c r="S16" s="206">
        <v>0.42</v>
      </c>
      <c r="T16" s="206">
        <v>0</v>
      </c>
      <c r="U16" s="206">
        <v>1.9</v>
      </c>
      <c r="V16" s="206">
        <v>0.19</v>
      </c>
      <c r="W16" s="206">
        <v>0.56000000000000005</v>
      </c>
      <c r="X16" s="206">
        <v>2.37</v>
      </c>
      <c r="Y16" s="206">
        <v>0</v>
      </c>
      <c r="Z16" s="206">
        <v>2.2400000000000002</v>
      </c>
      <c r="AA16" s="206">
        <v>1.45</v>
      </c>
      <c r="AB16" s="206">
        <v>0</v>
      </c>
      <c r="AC16" s="206">
        <v>-0.21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-0.95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10.75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34.39</v>
      </c>
      <c r="J17" s="206">
        <v>2.44</v>
      </c>
      <c r="K17" s="206">
        <v>194.24</v>
      </c>
      <c r="L17" s="206">
        <v>9.44</v>
      </c>
      <c r="M17" s="206">
        <v>2.2999999999999998</v>
      </c>
      <c r="N17" s="206">
        <v>1.88</v>
      </c>
      <c r="O17" s="206">
        <v>2.65</v>
      </c>
      <c r="P17" s="206">
        <v>0.74</v>
      </c>
      <c r="Q17" s="206">
        <v>9.48</v>
      </c>
      <c r="R17" s="206">
        <v>0.68</v>
      </c>
      <c r="S17" s="206">
        <v>0.42</v>
      </c>
      <c r="T17" s="206">
        <v>0</v>
      </c>
      <c r="U17" s="206">
        <v>1.9</v>
      </c>
      <c r="V17" s="206">
        <v>0.19</v>
      </c>
      <c r="W17" s="206">
        <v>0.56000000000000005</v>
      </c>
      <c r="X17" s="206">
        <v>2.37</v>
      </c>
      <c r="Y17" s="206">
        <v>0</v>
      </c>
      <c r="Z17" s="206">
        <v>2.2400000000000002</v>
      </c>
      <c r="AA17" s="206">
        <v>1.45</v>
      </c>
      <c r="AB17" s="206">
        <v>0</v>
      </c>
      <c r="AC17" s="206">
        <v>-0.21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-0.95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10.75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34.39</v>
      </c>
      <c r="J18" s="206">
        <v>2.44</v>
      </c>
      <c r="K18" s="206">
        <v>194.24</v>
      </c>
      <c r="L18" s="206">
        <v>9.44</v>
      </c>
      <c r="M18" s="206">
        <v>2.2999999999999998</v>
      </c>
      <c r="N18" s="206">
        <v>1.88</v>
      </c>
      <c r="O18" s="206">
        <v>2.65</v>
      </c>
      <c r="P18" s="206">
        <v>0.74</v>
      </c>
      <c r="Q18" s="206">
        <v>9.48</v>
      </c>
      <c r="R18" s="206">
        <v>0.68</v>
      </c>
      <c r="S18" s="206">
        <v>0.42</v>
      </c>
      <c r="T18" s="206">
        <v>0</v>
      </c>
      <c r="U18" s="206">
        <v>1.9</v>
      </c>
      <c r="V18" s="206">
        <v>0.19</v>
      </c>
      <c r="W18" s="206">
        <v>0.56000000000000005</v>
      </c>
      <c r="X18" s="206">
        <v>2.37</v>
      </c>
      <c r="Y18" s="206">
        <v>0</v>
      </c>
      <c r="Z18" s="206">
        <v>2.2400000000000002</v>
      </c>
      <c r="AA18" s="206">
        <v>1.45</v>
      </c>
      <c r="AB18" s="206">
        <v>0</v>
      </c>
      <c r="AC18" s="206">
        <v>-0.21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-0.95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10.75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34.39</v>
      </c>
      <c r="J19" s="206">
        <v>2.44</v>
      </c>
      <c r="K19" s="206">
        <v>181.72</v>
      </c>
      <c r="L19" s="206">
        <v>9.44</v>
      </c>
      <c r="M19" s="206">
        <v>2.2999999999999998</v>
      </c>
      <c r="N19" s="206">
        <v>1.88</v>
      </c>
      <c r="O19" s="206">
        <v>2.65</v>
      </c>
      <c r="P19" s="206">
        <v>0.74</v>
      </c>
      <c r="Q19" s="206">
        <v>9.48</v>
      </c>
      <c r="R19" s="206">
        <v>0.68</v>
      </c>
      <c r="S19" s="206">
        <v>0.42</v>
      </c>
      <c r="T19" s="206">
        <v>0</v>
      </c>
      <c r="U19" s="206">
        <v>1.9</v>
      </c>
      <c r="V19" s="206">
        <v>0.19</v>
      </c>
      <c r="W19" s="206">
        <v>0.56000000000000005</v>
      </c>
      <c r="X19" s="206">
        <v>2.37</v>
      </c>
      <c r="Y19" s="206">
        <v>0</v>
      </c>
      <c r="Z19" s="206">
        <v>2.2400000000000002</v>
      </c>
      <c r="AA19" s="206">
        <v>1.45</v>
      </c>
      <c r="AB19" s="206">
        <v>0</v>
      </c>
      <c r="AC19" s="206">
        <v>-0.21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-0.95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10.75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34.39</v>
      </c>
      <c r="J20" s="206">
        <v>2.44</v>
      </c>
      <c r="K20" s="206">
        <v>168.23</v>
      </c>
      <c r="L20" s="206">
        <v>9.44</v>
      </c>
      <c r="M20" s="206">
        <v>2.2999999999999998</v>
      </c>
      <c r="N20" s="206">
        <v>1.88</v>
      </c>
      <c r="O20" s="206">
        <v>2.65</v>
      </c>
      <c r="P20" s="206">
        <v>0.74</v>
      </c>
      <c r="Q20" s="206">
        <v>9.48</v>
      </c>
      <c r="R20" s="206">
        <v>0.68</v>
      </c>
      <c r="S20" s="206">
        <v>0.42</v>
      </c>
      <c r="T20" s="206">
        <v>0</v>
      </c>
      <c r="U20" s="206">
        <v>1.9</v>
      </c>
      <c r="V20" s="206">
        <v>0.19</v>
      </c>
      <c r="W20" s="206">
        <v>0.56000000000000005</v>
      </c>
      <c r="X20" s="206">
        <v>2.37</v>
      </c>
      <c r="Y20" s="206">
        <v>0</v>
      </c>
      <c r="Z20" s="206">
        <v>2.2400000000000002</v>
      </c>
      <c r="AA20" s="206">
        <v>1.45</v>
      </c>
      <c r="AB20" s="206">
        <v>0</v>
      </c>
      <c r="AC20" s="206">
        <v>-0.21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-0.95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10.75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34.39</v>
      </c>
      <c r="J21" s="206">
        <v>2.44</v>
      </c>
      <c r="K21" s="206">
        <v>156.66999999999999</v>
      </c>
      <c r="L21" s="206">
        <v>9.44</v>
      </c>
      <c r="M21" s="206">
        <v>2.2999999999999998</v>
      </c>
      <c r="N21" s="206">
        <v>1.88</v>
      </c>
      <c r="O21" s="206">
        <v>2.65</v>
      </c>
      <c r="P21" s="206">
        <v>0.74</v>
      </c>
      <c r="Q21" s="206">
        <v>9.48</v>
      </c>
      <c r="R21" s="206">
        <v>0.68</v>
      </c>
      <c r="S21" s="206">
        <v>0.42</v>
      </c>
      <c r="T21" s="206">
        <v>0</v>
      </c>
      <c r="U21" s="206">
        <v>1.9</v>
      </c>
      <c r="V21" s="206">
        <v>0.19</v>
      </c>
      <c r="W21" s="206">
        <v>0.56000000000000005</v>
      </c>
      <c r="X21" s="206">
        <v>2.37</v>
      </c>
      <c r="Y21" s="206">
        <v>0</v>
      </c>
      <c r="Z21" s="206">
        <v>2.2400000000000002</v>
      </c>
      <c r="AA21" s="206">
        <v>1.45</v>
      </c>
      <c r="AB21" s="206">
        <v>0</v>
      </c>
      <c r="AC21" s="206">
        <v>-0.21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-0.95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10.75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34.39</v>
      </c>
      <c r="J22" s="206">
        <v>2.44</v>
      </c>
      <c r="K22" s="206">
        <v>139.33000000000001</v>
      </c>
      <c r="L22" s="206">
        <v>9.44</v>
      </c>
      <c r="M22" s="206">
        <v>2.2999999999999998</v>
      </c>
      <c r="N22" s="206">
        <v>1.88</v>
      </c>
      <c r="O22" s="206">
        <v>2.65</v>
      </c>
      <c r="P22" s="206">
        <v>0.74</v>
      </c>
      <c r="Q22" s="206">
        <v>9.48</v>
      </c>
      <c r="R22" s="206">
        <v>0.68</v>
      </c>
      <c r="S22" s="206">
        <v>0.42</v>
      </c>
      <c r="T22" s="206">
        <v>0</v>
      </c>
      <c r="U22" s="206">
        <v>1.9</v>
      </c>
      <c r="V22" s="206">
        <v>0.19</v>
      </c>
      <c r="W22" s="206">
        <v>0.56000000000000005</v>
      </c>
      <c r="X22" s="206">
        <v>2.37</v>
      </c>
      <c r="Y22" s="206">
        <v>0</v>
      </c>
      <c r="Z22" s="206">
        <v>2.2400000000000002</v>
      </c>
      <c r="AA22" s="206">
        <v>1.45</v>
      </c>
      <c r="AB22" s="206">
        <v>0</v>
      </c>
      <c r="AC22" s="206">
        <v>-0.21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-0.95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10.75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34.39</v>
      </c>
      <c r="J23" s="206">
        <v>2.44</v>
      </c>
      <c r="K23" s="206">
        <v>96.95</v>
      </c>
      <c r="L23" s="206">
        <v>9.44</v>
      </c>
      <c r="M23" s="206">
        <v>2.2999999999999998</v>
      </c>
      <c r="N23" s="206">
        <v>1.88</v>
      </c>
      <c r="O23" s="206">
        <v>2.65</v>
      </c>
      <c r="P23" s="206">
        <v>0.74</v>
      </c>
      <c r="Q23" s="206">
        <v>9.48</v>
      </c>
      <c r="R23" s="206">
        <v>0.68</v>
      </c>
      <c r="S23" s="206">
        <v>0.42</v>
      </c>
      <c r="T23" s="206">
        <v>0</v>
      </c>
      <c r="U23" s="206">
        <v>1.9</v>
      </c>
      <c r="V23" s="206">
        <v>0.19</v>
      </c>
      <c r="W23" s="206">
        <v>0.56000000000000005</v>
      </c>
      <c r="X23" s="206">
        <v>2.37</v>
      </c>
      <c r="Y23" s="206">
        <v>0</v>
      </c>
      <c r="Z23" s="206">
        <v>2.2400000000000002</v>
      </c>
      <c r="AA23" s="206">
        <v>1.45</v>
      </c>
      <c r="AB23" s="206">
        <v>0</v>
      </c>
      <c r="AC23" s="206">
        <v>-0.21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-0.95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10.75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34.39</v>
      </c>
      <c r="J24" s="206">
        <v>2.44</v>
      </c>
      <c r="K24" s="206">
        <v>66.12</v>
      </c>
      <c r="L24" s="206">
        <v>9.44</v>
      </c>
      <c r="M24" s="206">
        <v>2.2999999999999998</v>
      </c>
      <c r="N24" s="206">
        <v>1.88</v>
      </c>
      <c r="O24" s="206">
        <v>2.65</v>
      </c>
      <c r="P24" s="206">
        <v>0.74</v>
      </c>
      <c r="Q24" s="206">
        <v>9.48</v>
      </c>
      <c r="R24" s="206">
        <v>0.68</v>
      </c>
      <c r="S24" s="206">
        <v>0.42</v>
      </c>
      <c r="T24" s="206">
        <v>0</v>
      </c>
      <c r="U24" s="206">
        <v>1.9</v>
      </c>
      <c r="V24" s="206">
        <v>0.19</v>
      </c>
      <c r="W24" s="206">
        <v>0.56000000000000005</v>
      </c>
      <c r="X24" s="206">
        <v>2.37</v>
      </c>
      <c r="Y24" s="206">
        <v>0</v>
      </c>
      <c r="Z24" s="206">
        <v>2.2400000000000002</v>
      </c>
      <c r="AA24" s="206">
        <v>1.45</v>
      </c>
      <c r="AB24" s="206">
        <v>0</v>
      </c>
      <c r="AC24" s="206">
        <v>-0.21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-0.95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10.75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34.39</v>
      </c>
      <c r="J25" s="206">
        <v>2.44</v>
      </c>
      <c r="K25" s="206">
        <v>41.08</v>
      </c>
      <c r="L25" s="206">
        <v>9.44</v>
      </c>
      <c r="M25" s="206">
        <v>2.2999999999999998</v>
      </c>
      <c r="N25" s="206">
        <v>1.88</v>
      </c>
      <c r="O25" s="206">
        <v>2.65</v>
      </c>
      <c r="P25" s="206">
        <v>0.74</v>
      </c>
      <c r="Q25" s="206">
        <v>9.48</v>
      </c>
      <c r="R25" s="206">
        <v>0.67</v>
      </c>
      <c r="S25" s="206">
        <v>0.42</v>
      </c>
      <c r="T25" s="206">
        <v>0</v>
      </c>
      <c r="U25" s="206">
        <v>1.9</v>
      </c>
      <c r="V25" s="206">
        <v>1.46</v>
      </c>
      <c r="W25" s="206">
        <v>0.56000000000000005</v>
      </c>
      <c r="X25" s="206">
        <v>2.38</v>
      </c>
      <c r="Y25" s="206">
        <v>0</v>
      </c>
      <c r="Z25" s="206">
        <v>2.25</v>
      </c>
      <c r="AA25" s="206">
        <v>1.45</v>
      </c>
      <c r="AB25" s="206">
        <v>0</v>
      </c>
      <c r="AC25" s="206">
        <v>-0.21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-0.95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10.75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34.39</v>
      </c>
      <c r="J26" s="206">
        <v>2.44</v>
      </c>
      <c r="K26" s="206">
        <v>18.760000000000002</v>
      </c>
      <c r="L26" s="206">
        <v>0.83</v>
      </c>
      <c r="M26" s="206">
        <v>2.2999999999999998</v>
      </c>
      <c r="N26" s="206">
        <v>1.88</v>
      </c>
      <c r="O26" s="206">
        <v>2.65</v>
      </c>
      <c r="P26" s="206">
        <v>0.74</v>
      </c>
      <c r="Q26" s="206">
        <v>9.48</v>
      </c>
      <c r="R26" s="206">
        <v>0.67</v>
      </c>
      <c r="S26" s="206">
        <v>0.42</v>
      </c>
      <c r="T26" s="206">
        <v>0</v>
      </c>
      <c r="U26" s="206">
        <v>1.9</v>
      </c>
      <c r="V26" s="206">
        <v>0.32</v>
      </c>
      <c r="W26" s="206">
        <v>0.56000000000000005</v>
      </c>
      <c r="X26" s="206">
        <v>2.38</v>
      </c>
      <c r="Y26" s="206">
        <v>0</v>
      </c>
      <c r="Z26" s="206">
        <v>2.25</v>
      </c>
      <c r="AA26" s="206">
        <v>1.45</v>
      </c>
      <c r="AB26" s="206">
        <v>0</v>
      </c>
      <c r="AC26" s="206">
        <v>-0.21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-0.95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10.75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34.39</v>
      </c>
      <c r="J27" s="206">
        <v>2.44</v>
      </c>
      <c r="K27" s="206">
        <v>18.77</v>
      </c>
      <c r="L27" s="206">
        <v>0.35</v>
      </c>
      <c r="M27" s="206">
        <v>2.2999999999999998</v>
      </c>
      <c r="N27" s="206">
        <v>1.88</v>
      </c>
      <c r="O27" s="206">
        <v>2.65</v>
      </c>
      <c r="P27" s="206">
        <v>0.74</v>
      </c>
      <c r="Q27" s="206">
        <v>9.48</v>
      </c>
      <c r="R27" s="206">
        <v>0.68</v>
      </c>
      <c r="S27" s="206">
        <v>0.42</v>
      </c>
      <c r="T27" s="206">
        <v>0</v>
      </c>
      <c r="U27" s="206">
        <v>1.9</v>
      </c>
      <c r="V27" s="206">
        <v>0.19</v>
      </c>
      <c r="W27" s="206">
        <v>1.53</v>
      </c>
      <c r="X27" s="206">
        <v>3.68</v>
      </c>
      <c r="Y27" s="206">
        <v>0</v>
      </c>
      <c r="Z27" s="206">
        <v>2.2400000000000002</v>
      </c>
      <c r="AA27" s="206">
        <v>1.45</v>
      </c>
      <c r="AB27" s="206">
        <v>0</v>
      </c>
      <c r="AC27" s="206">
        <v>-0.21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-0.95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10.75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34.39</v>
      </c>
      <c r="J28" s="206">
        <v>2.44</v>
      </c>
      <c r="K28" s="206">
        <v>24.7</v>
      </c>
      <c r="L28" s="206">
        <v>9.44</v>
      </c>
      <c r="M28" s="206">
        <v>2.2999999999999998</v>
      </c>
      <c r="N28" s="206">
        <v>1.88</v>
      </c>
      <c r="O28" s="206">
        <v>2.65</v>
      </c>
      <c r="P28" s="206">
        <v>0.74</v>
      </c>
      <c r="Q28" s="206">
        <v>9.48</v>
      </c>
      <c r="R28" s="206">
        <v>0.68</v>
      </c>
      <c r="S28" s="206">
        <v>0.42</v>
      </c>
      <c r="T28" s="206">
        <v>0</v>
      </c>
      <c r="U28" s="206">
        <v>1.9</v>
      </c>
      <c r="V28" s="206">
        <v>0.19</v>
      </c>
      <c r="W28" s="206">
        <v>0.56000000000000005</v>
      </c>
      <c r="X28" s="206">
        <v>2.38</v>
      </c>
      <c r="Y28" s="206">
        <v>0</v>
      </c>
      <c r="Z28" s="206">
        <v>2.25</v>
      </c>
      <c r="AA28" s="206">
        <v>1.45</v>
      </c>
      <c r="AB28" s="206">
        <v>0</v>
      </c>
      <c r="AC28" s="206">
        <v>-0.21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-0.95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10.75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34.39</v>
      </c>
      <c r="J29" s="206">
        <v>2.44</v>
      </c>
      <c r="K29" s="206">
        <v>36.26</v>
      </c>
      <c r="L29" s="206">
        <v>9.44</v>
      </c>
      <c r="M29" s="206">
        <v>2.2999999999999998</v>
      </c>
      <c r="N29" s="206">
        <v>1.88</v>
      </c>
      <c r="O29" s="206">
        <v>2.65</v>
      </c>
      <c r="P29" s="206">
        <v>0.74</v>
      </c>
      <c r="Q29" s="206">
        <v>9.48</v>
      </c>
      <c r="R29" s="206">
        <v>0.68</v>
      </c>
      <c r="S29" s="206">
        <v>0.42</v>
      </c>
      <c r="T29" s="206">
        <v>0</v>
      </c>
      <c r="U29" s="206">
        <v>1.9</v>
      </c>
      <c r="V29" s="206">
        <v>0.19</v>
      </c>
      <c r="W29" s="206">
        <v>4.16</v>
      </c>
      <c r="X29" s="206">
        <v>2.38</v>
      </c>
      <c r="Y29" s="206">
        <v>0</v>
      </c>
      <c r="Z29" s="206">
        <v>2.25</v>
      </c>
      <c r="AA29" s="206">
        <v>1.45</v>
      </c>
      <c r="AB29" s="206">
        <v>0</v>
      </c>
      <c r="AC29" s="206">
        <v>-0.21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-0.95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10.75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34.39</v>
      </c>
      <c r="J30" s="206">
        <v>2.44</v>
      </c>
      <c r="K30" s="206">
        <v>34.33</v>
      </c>
      <c r="L30" s="206">
        <v>9.44</v>
      </c>
      <c r="M30" s="206">
        <v>2.2999999999999998</v>
      </c>
      <c r="N30" s="206">
        <v>1.88</v>
      </c>
      <c r="O30" s="206">
        <v>2.65</v>
      </c>
      <c r="P30" s="206">
        <v>0.74</v>
      </c>
      <c r="Q30" s="206">
        <v>9.48</v>
      </c>
      <c r="R30" s="206">
        <v>0.68</v>
      </c>
      <c r="S30" s="206">
        <v>0.42</v>
      </c>
      <c r="T30" s="206">
        <v>0</v>
      </c>
      <c r="U30" s="206">
        <v>1.9</v>
      </c>
      <c r="V30" s="206">
        <v>0.19</v>
      </c>
      <c r="W30" s="206">
        <v>4.16</v>
      </c>
      <c r="X30" s="206">
        <v>2.38</v>
      </c>
      <c r="Y30" s="206">
        <v>0</v>
      </c>
      <c r="Z30" s="206">
        <v>2.25</v>
      </c>
      <c r="AA30" s="206">
        <v>1.45</v>
      </c>
      <c r="AB30" s="206">
        <v>0</v>
      </c>
      <c r="AC30" s="206">
        <v>-0.21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-0.95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10.75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34.39</v>
      </c>
      <c r="J31" s="206">
        <v>2.44</v>
      </c>
      <c r="K31" s="206">
        <v>18.760000000000002</v>
      </c>
      <c r="L31" s="206">
        <v>0.35</v>
      </c>
      <c r="M31" s="206">
        <v>2.2999999999999998</v>
      </c>
      <c r="N31" s="206">
        <v>1.88</v>
      </c>
      <c r="O31" s="206">
        <v>2.65</v>
      </c>
      <c r="P31" s="206">
        <v>0.74</v>
      </c>
      <c r="Q31" s="206">
        <v>9.48</v>
      </c>
      <c r="R31" s="206">
        <v>0.68</v>
      </c>
      <c r="S31" s="206">
        <v>0.42</v>
      </c>
      <c r="T31" s="206">
        <v>0</v>
      </c>
      <c r="U31" s="206">
        <v>1.9</v>
      </c>
      <c r="V31" s="206">
        <v>0.19</v>
      </c>
      <c r="W31" s="206">
        <v>4.16</v>
      </c>
      <c r="X31" s="206">
        <v>2.38</v>
      </c>
      <c r="Y31" s="206">
        <v>0</v>
      </c>
      <c r="Z31" s="206">
        <v>2.25</v>
      </c>
      <c r="AA31" s="206">
        <v>1.45</v>
      </c>
      <c r="AB31" s="206">
        <v>0</v>
      </c>
      <c r="AC31" s="206">
        <v>-0.21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-0.95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10.75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34.39</v>
      </c>
      <c r="J32" s="206">
        <v>2.44</v>
      </c>
      <c r="K32" s="206">
        <v>18.760000000000002</v>
      </c>
      <c r="L32" s="206">
        <v>0.35</v>
      </c>
      <c r="M32" s="206">
        <v>2.2999999999999998</v>
      </c>
      <c r="N32" s="206">
        <v>1.88</v>
      </c>
      <c r="O32" s="206">
        <v>2.65</v>
      </c>
      <c r="P32" s="206">
        <v>0.74</v>
      </c>
      <c r="Q32" s="206">
        <v>9.48</v>
      </c>
      <c r="R32" s="206">
        <v>0.68</v>
      </c>
      <c r="S32" s="206">
        <v>0.42</v>
      </c>
      <c r="T32" s="206">
        <v>0</v>
      </c>
      <c r="U32" s="206">
        <v>1.9</v>
      </c>
      <c r="V32" s="206">
        <v>0.19</v>
      </c>
      <c r="W32" s="206">
        <v>4.16</v>
      </c>
      <c r="X32" s="206">
        <v>2.38</v>
      </c>
      <c r="Y32" s="206">
        <v>0</v>
      </c>
      <c r="Z32" s="206">
        <v>2.25</v>
      </c>
      <c r="AA32" s="206">
        <v>1.45</v>
      </c>
      <c r="AB32" s="206">
        <v>0</v>
      </c>
      <c r="AC32" s="206">
        <v>-0.21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-0.95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10.75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34.39</v>
      </c>
      <c r="J33" s="206">
        <v>2.44</v>
      </c>
      <c r="K33" s="206">
        <v>18.760000000000002</v>
      </c>
      <c r="L33" s="206">
        <v>0.35</v>
      </c>
      <c r="M33" s="206">
        <v>2.2999999999999998</v>
      </c>
      <c r="N33" s="206">
        <v>1.88</v>
      </c>
      <c r="O33" s="206">
        <v>2.65</v>
      </c>
      <c r="P33" s="206">
        <v>0.74</v>
      </c>
      <c r="Q33" s="206">
        <v>9.48</v>
      </c>
      <c r="R33" s="206">
        <v>0.68</v>
      </c>
      <c r="S33" s="206">
        <v>0.42</v>
      </c>
      <c r="T33" s="206">
        <v>0</v>
      </c>
      <c r="U33" s="206">
        <v>1.9</v>
      </c>
      <c r="V33" s="206">
        <v>0.19</v>
      </c>
      <c r="W33" s="206">
        <v>5.47</v>
      </c>
      <c r="X33" s="206">
        <v>2.38</v>
      </c>
      <c r="Y33" s="206">
        <v>0</v>
      </c>
      <c r="Z33" s="206">
        <v>2.25</v>
      </c>
      <c r="AA33" s="206">
        <v>1.45</v>
      </c>
      <c r="AB33" s="206">
        <v>0</v>
      </c>
      <c r="AC33" s="206">
        <v>-0.21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-0.95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10.75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34.39</v>
      </c>
      <c r="J34" s="206">
        <v>2.44</v>
      </c>
      <c r="K34" s="206">
        <v>18.760000000000002</v>
      </c>
      <c r="L34" s="206">
        <v>0.35</v>
      </c>
      <c r="M34" s="206">
        <v>2.2999999999999998</v>
      </c>
      <c r="N34" s="206">
        <v>1.88</v>
      </c>
      <c r="O34" s="206">
        <v>2.65</v>
      </c>
      <c r="P34" s="206">
        <v>0.74</v>
      </c>
      <c r="Q34" s="206">
        <v>9.48</v>
      </c>
      <c r="R34" s="206">
        <v>0.68</v>
      </c>
      <c r="S34" s="206">
        <v>0.42</v>
      </c>
      <c r="T34" s="206">
        <v>0</v>
      </c>
      <c r="U34" s="206">
        <v>1.9</v>
      </c>
      <c r="V34" s="206">
        <v>0.19</v>
      </c>
      <c r="W34" s="206">
        <v>5.47</v>
      </c>
      <c r="X34" s="206">
        <v>2.38</v>
      </c>
      <c r="Y34" s="206">
        <v>0</v>
      </c>
      <c r="Z34" s="206">
        <v>2.25</v>
      </c>
      <c r="AA34" s="206">
        <v>1.45</v>
      </c>
      <c r="AB34" s="206">
        <v>0</v>
      </c>
      <c r="AC34" s="206">
        <v>-0.21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-0.95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10.75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34.15</v>
      </c>
      <c r="J35" s="206">
        <v>2.44</v>
      </c>
      <c r="K35" s="206">
        <v>18.760000000000002</v>
      </c>
      <c r="L35" s="206">
        <v>0.35</v>
      </c>
      <c r="M35" s="206">
        <v>2.2999999999999998</v>
      </c>
      <c r="N35" s="206">
        <v>1.88</v>
      </c>
      <c r="O35" s="206">
        <v>2.65</v>
      </c>
      <c r="P35" s="206">
        <v>0.74</v>
      </c>
      <c r="Q35" s="206">
        <v>9.48</v>
      </c>
      <c r="R35" s="206">
        <v>0.68</v>
      </c>
      <c r="S35" s="206">
        <v>0</v>
      </c>
      <c r="T35" s="206">
        <v>0</v>
      </c>
      <c r="U35" s="206">
        <v>1.9</v>
      </c>
      <c r="V35" s="206">
        <v>0.19</v>
      </c>
      <c r="W35" s="206">
        <v>1.58</v>
      </c>
      <c r="X35" s="206">
        <v>2.38</v>
      </c>
      <c r="Y35" s="206">
        <v>0</v>
      </c>
      <c r="Z35" s="206">
        <v>2.2400000000000002</v>
      </c>
      <c r="AA35" s="206">
        <v>1.45</v>
      </c>
      <c r="AB35" s="206">
        <v>0</v>
      </c>
      <c r="AC35" s="206">
        <v>-0.21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-0.95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10.75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34.15</v>
      </c>
      <c r="J36" s="206">
        <v>2.44</v>
      </c>
      <c r="K36" s="206">
        <v>18.760000000000002</v>
      </c>
      <c r="L36" s="206">
        <v>0.35</v>
      </c>
      <c r="M36" s="206">
        <v>2.2999999999999998</v>
      </c>
      <c r="N36" s="206">
        <v>1.88</v>
      </c>
      <c r="O36" s="206">
        <v>2.65</v>
      </c>
      <c r="P36" s="206">
        <v>0.74</v>
      </c>
      <c r="Q36" s="206">
        <v>9.48</v>
      </c>
      <c r="R36" s="206">
        <v>0.68</v>
      </c>
      <c r="S36" s="206">
        <v>0.42</v>
      </c>
      <c r="T36" s="206">
        <v>0</v>
      </c>
      <c r="U36" s="206">
        <v>1.9</v>
      </c>
      <c r="V36" s="206">
        <v>0.19</v>
      </c>
      <c r="W36" s="206">
        <v>1.58</v>
      </c>
      <c r="X36" s="206">
        <v>2.38</v>
      </c>
      <c r="Y36" s="206">
        <v>0</v>
      </c>
      <c r="Z36" s="206">
        <v>2.2400000000000002</v>
      </c>
      <c r="AA36" s="206">
        <v>1.45</v>
      </c>
      <c r="AB36" s="206">
        <v>0</v>
      </c>
      <c r="AC36" s="206">
        <v>-0.21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-0.95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10.75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34.15</v>
      </c>
      <c r="J37" s="206">
        <v>2.44</v>
      </c>
      <c r="K37" s="206">
        <v>18.760000000000002</v>
      </c>
      <c r="L37" s="206">
        <v>0.35</v>
      </c>
      <c r="M37" s="206">
        <v>2.2999999999999998</v>
      </c>
      <c r="N37" s="206">
        <v>1.88</v>
      </c>
      <c r="O37" s="206">
        <v>2.65</v>
      </c>
      <c r="P37" s="206">
        <v>0.74</v>
      </c>
      <c r="Q37" s="206">
        <v>9.48</v>
      </c>
      <c r="R37" s="206">
        <v>0.68</v>
      </c>
      <c r="S37" s="206">
        <v>0.42</v>
      </c>
      <c r="T37" s="206">
        <v>0</v>
      </c>
      <c r="U37" s="206">
        <v>1.9</v>
      </c>
      <c r="V37" s="206">
        <v>0.19</v>
      </c>
      <c r="W37" s="206">
        <v>0.56000000000000005</v>
      </c>
      <c r="X37" s="206">
        <v>2.38</v>
      </c>
      <c r="Y37" s="206">
        <v>0</v>
      </c>
      <c r="Z37" s="206">
        <v>2.2400000000000002</v>
      </c>
      <c r="AA37" s="206">
        <v>1.45</v>
      </c>
      <c r="AB37" s="206">
        <v>0</v>
      </c>
      <c r="AC37" s="206">
        <v>-0.21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-0.95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10.75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34.15</v>
      </c>
      <c r="J38" s="206">
        <v>2.44</v>
      </c>
      <c r="K38" s="206">
        <v>18.760000000000002</v>
      </c>
      <c r="L38" s="206">
        <v>0.35</v>
      </c>
      <c r="M38" s="206">
        <v>2.2999999999999998</v>
      </c>
      <c r="N38" s="206">
        <v>1.88</v>
      </c>
      <c r="O38" s="206">
        <v>2.65</v>
      </c>
      <c r="P38" s="206">
        <v>0.74</v>
      </c>
      <c r="Q38" s="206">
        <v>9.48</v>
      </c>
      <c r="R38" s="206">
        <v>0.68</v>
      </c>
      <c r="S38" s="206">
        <v>0.42</v>
      </c>
      <c r="T38" s="206">
        <v>0</v>
      </c>
      <c r="U38" s="206">
        <v>1.9</v>
      </c>
      <c r="V38" s="206">
        <v>0.19</v>
      </c>
      <c r="W38" s="206">
        <v>0.56000000000000005</v>
      </c>
      <c r="X38" s="206">
        <v>2.38</v>
      </c>
      <c r="Y38" s="206">
        <v>0</v>
      </c>
      <c r="Z38" s="206">
        <v>2.2400000000000002</v>
      </c>
      <c r="AA38" s="206">
        <v>1.45</v>
      </c>
      <c r="AB38" s="206">
        <v>0</v>
      </c>
      <c r="AC38" s="206">
        <v>-0.21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-0.95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10.75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34.15</v>
      </c>
      <c r="J39" s="206">
        <v>2.44</v>
      </c>
      <c r="K39" s="206">
        <v>18.760000000000002</v>
      </c>
      <c r="L39" s="206">
        <v>0.35</v>
      </c>
      <c r="M39" s="206">
        <v>2.2999999999999998</v>
      </c>
      <c r="N39" s="206">
        <v>1.88</v>
      </c>
      <c r="O39" s="206">
        <v>2.65</v>
      </c>
      <c r="P39" s="206">
        <v>0.74</v>
      </c>
      <c r="Q39" s="206">
        <v>9.48</v>
      </c>
      <c r="R39" s="206">
        <v>0.68</v>
      </c>
      <c r="S39" s="206">
        <v>0.42</v>
      </c>
      <c r="T39" s="206">
        <v>0</v>
      </c>
      <c r="U39" s="206">
        <v>1.9</v>
      </c>
      <c r="V39" s="206">
        <v>0.19</v>
      </c>
      <c r="W39" s="206">
        <v>0.56000000000000005</v>
      </c>
      <c r="X39" s="206">
        <v>2.38</v>
      </c>
      <c r="Y39" s="206">
        <v>0</v>
      </c>
      <c r="Z39" s="206">
        <v>2.2400000000000002</v>
      </c>
      <c r="AA39" s="206">
        <v>1.45</v>
      </c>
      <c r="AB39" s="206">
        <v>0</v>
      </c>
      <c r="AC39" s="206">
        <v>-0.21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-0.95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10.75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34.15</v>
      </c>
      <c r="J40" s="206">
        <v>2.44</v>
      </c>
      <c r="K40" s="206">
        <v>18.760000000000002</v>
      </c>
      <c r="L40" s="206">
        <v>0.35</v>
      </c>
      <c r="M40" s="206">
        <v>2.2999999999999998</v>
      </c>
      <c r="N40" s="206">
        <v>1.88</v>
      </c>
      <c r="O40" s="206">
        <v>2.65</v>
      </c>
      <c r="P40" s="206">
        <v>0.74</v>
      </c>
      <c r="Q40" s="206">
        <v>9.48</v>
      </c>
      <c r="R40" s="206">
        <v>0.68</v>
      </c>
      <c r="S40" s="206">
        <v>0.42</v>
      </c>
      <c r="T40" s="206">
        <v>0</v>
      </c>
      <c r="U40" s="206">
        <v>1.9</v>
      </c>
      <c r="V40" s="206">
        <v>0.19</v>
      </c>
      <c r="W40" s="206">
        <v>0.56000000000000005</v>
      </c>
      <c r="X40" s="206">
        <v>2.38</v>
      </c>
      <c r="Y40" s="206">
        <v>0</v>
      </c>
      <c r="Z40" s="206">
        <v>2.25</v>
      </c>
      <c r="AA40" s="206">
        <v>1.45</v>
      </c>
      <c r="AB40" s="206">
        <v>0</v>
      </c>
      <c r="AC40" s="206">
        <v>-0.21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-0.95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10.75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34.15</v>
      </c>
      <c r="J41" s="206">
        <v>2.44</v>
      </c>
      <c r="K41" s="206">
        <v>18.760000000000002</v>
      </c>
      <c r="L41" s="206">
        <v>0.35</v>
      </c>
      <c r="M41" s="206">
        <v>2.2999999999999998</v>
      </c>
      <c r="N41" s="206">
        <v>1.88</v>
      </c>
      <c r="O41" s="206">
        <v>2.65</v>
      </c>
      <c r="P41" s="206">
        <v>0.74</v>
      </c>
      <c r="Q41" s="206">
        <v>9.48</v>
      </c>
      <c r="R41" s="206">
        <v>0.68</v>
      </c>
      <c r="S41" s="206">
        <v>0.42</v>
      </c>
      <c r="T41" s="206">
        <v>0</v>
      </c>
      <c r="U41" s="206">
        <v>1.9</v>
      </c>
      <c r="V41" s="206">
        <v>0.19</v>
      </c>
      <c r="W41" s="206">
        <v>0.56000000000000005</v>
      </c>
      <c r="X41" s="206">
        <v>2.38</v>
      </c>
      <c r="Y41" s="206">
        <v>0</v>
      </c>
      <c r="Z41" s="206">
        <v>2.25</v>
      </c>
      <c r="AA41" s="206">
        <v>1.45</v>
      </c>
      <c r="AB41" s="206">
        <v>0</v>
      </c>
      <c r="AC41" s="206">
        <v>-0.21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-0.95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10.75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34.15</v>
      </c>
      <c r="J42" s="206">
        <v>2.44</v>
      </c>
      <c r="K42" s="206">
        <v>18.760000000000002</v>
      </c>
      <c r="L42" s="206">
        <v>0.35</v>
      </c>
      <c r="M42" s="206">
        <v>2.2999999999999998</v>
      </c>
      <c r="N42" s="206">
        <v>1.88</v>
      </c>
      <c r="O42" s="206">
        <v>2.65</v>
      </c>
      <c r="P42" s="206">
        <v>0.74</v>
      </c>
      <c r="Q42" s="206">
        <v>9.48</v>
      </c>
      <c r="R42" s="206">
        <v>0.68</v>
      </c>
      <c r="S42" s="206">
        <v>0.42</v>
      </c>
      <c r="T42" s="206">
        <v>0</v>
      </c>
      <c r="U42" s="206">
        <v>1.9</v>
      </c>
      <c r="V42" s="206">
        <v>0.19</v>
      </c>
      <c r="W42" s="206">
        <v>0.56000000000000005</v>
      </c>
      <c r="X42" s="206">
        <v>2.38</v>
      </c>
      <c r="Y42" s="206">
        <v>0</v>
      </c>
      <c r="Z42" s="206">
        <v>2.25</v>
      </c>
      <c r="AA42" s="206">
        <v>1.45</v>
      </c>
      <c r="AB42" s="206">
        <v>0</v>
      </c>
      <c r="AC42" s="206">
        <v>-0.21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-0.95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10.75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34.15</v>
      </c>
      <c r="J43" s="206">
        <v>2.44</v>
      </c>
      <c r="K43" s="206">
        <v>18.760000000000002</v>
      </c>
      <c r="L43" s="206">
        <v>0.35</v>
      </c>
      <c r="M43" s="206">
        <v>2.2999999999999998</v>
      </c>
      <c r="N43" s="206">
        <v>1.88</v>
      </c>
      <c r="O43" s="206">
        <v>2.65</v>
      </c>
      <c r="P43" s="206">
        <v>0.74</v>
      </c>
      <c r="Q43" s="206">
        <v>9.48</v>
      </c>
      <c r="R43" s="206">
        <v>0.68</v>
      </c>
      <c r="S43" s="206">
        <v>0.42</v>
      </c>
      <c r="T43" s="206">
        <v>0</v>
      </c>
      <c r="U43" s="206">
        <v>1.9</v>
      </c>
      <c r="V43" s="206">
        <v>0.19</v>
      </c>
      <c r="W43" s="206">
        <v>0.56000000000000005</v>
      </c>
      <c r="X43" s="206">
        <v>2.38</v>
      </c>
      <c r="Y43" s="206">
        <v>0</v>
      </c>
      <c r="Z43" s="206">
        <v>2.25</v>
      </c>
      <c r="AA43" s="206">
        <v>1.45</v>
      </c>
      <c r="AB43" s="206">
        <v>0</v>
      </c>
      <c r="AC43" s="206">
        <v>-0.21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-0.95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10.75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34.15</v>
      </c>
      <c r="J44" s="206">
        <v>2.44</v>
      </c>
      <c r="K44" s="206">
        <v>18.760000000000002</v>
      </c>
      <c r="L44" s="206">
        <v>0.35</v>
      </c>
      <c r="M44" s="206">
        <v>2.2999999999999998</v>
      </c>
      <c r="N44" s="206">
        <v>1.88</v>
      </c>
      <c r="O44" s="206">
        <v>2.65</v>
      </c>
      <c r="P44" s="206">
        <v>0.74</v>
      </c>
      <c r="Q44" s="206">
        <v>9.48</v>
      </c>
      <c r="R44" s="206">
        <v>0.68</v>
      </c>
      <c r="S44" s="206">
        <v>0.42</v>
      </c>
      <c r="T44" s="206">
        <v>0</v>
      </c>
      <c r="U44" s="206">
        <v>1.9</v>
      </c>
      <c r="V44" s="206">
        <v>0.19</v>
      </c>
      <c r="W44" s="206">
        <v>0.56000000000000005</v>
      </c>
      <c r="X44" s="206">
        <v>2.38</v>
      </c>
      <c r="Y44" s="206">
        <v>0</v>
      </c>
      <c r="Z44" s="206">
        <v>2.25</v>
      </c>
      <c r="AA44" s="206">
        <v>1.45</v>
      </c>
      <c r="AB44" s="206">
        <v>0</v>
      </c>
      <c r="AC44" s="206">
        <v>-0.21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-0.95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10.75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34.15</v>
      </c>
      <c r="J45" s="206">
        <v>2.44</v>
      </c>
      <c r="K45" s="206">
        <v>18.760000000000002</v>
      </c>
      <c r="L45" s="206">
        <v>0.35</v>
      </c>
      <c r="M45" s="206">
        <v>2.2999999999999998</v>
      </c>
      <c r="N45" s="206">
        <v>1.88</v>
      </c>
      <c r="O45" s="206">
        <v>2.65</v>
      </c>
      <c r="P45" s="206">
        <v>0.74</v>
      </c>
      <c r="Q45" s="206">
        <v>9.48</v>
      </c>
      <c r="R45" s="206">
        <v>0.68</v>
      </c>
      <c r="S45" s="206">
        <v>0.42</v>
      </c>
      <c r="T45" s="206">
        <v>0</v>
      </c>
      <c r="U45" s="206">
        <v>1.9</v>
      </c>
      <c r="V45" s="206">
        <v>0.19</v>
      </c>
      <c r="W45" s="206">
        <v>0.56000000000000005</v>
      </c>
      <c r="X45" s="206">
        <v>2.38</v>
      </c>
      <c r="Y45" s="206">
        <v>0</v>
      </c>
      <c r="Z45" s="206">
        <v>2.25</v>
      </c>
      <c r="AA45" s="206">
        <v>1.45</v>
      </c>
      <c r="AB45" s="206">
        <v>0</v>
      </c>
      <c r="AC45" s="206">
        <v>-0.21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-0.95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10.75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34.15</v>
      </c>
      <c r="J46" s="206">
        <v>2.44</v>
      </c>
      <c r="K46" s="206">
        <v>18.760000000000002</v>
      </c>
      <c r="L46" s="206">
        <v>0.35</v>
      </c>
      <c r="M46" s="206">
        <v>2.2999999999999998</v>
      </c>
      <c r="N46" s="206">
        <v>1.88</v>
      </c>
      <c r="O46" s="206">
        <v>2.65</v>
      </c>
      <c r="P46" s="206">
        <v>0.74</v>
      </c>
      <c r="Q46" s="206">
        <v>9.48</v>
      </c>
      <c r="R46" s="206">
        <v>0.68</v>
      </c>
      <c r="S46" s="206">
        <v>0.42</v>
      </c>
      <c r="T46" s="206">
        <v>0</v>
      </c>
      <c r="U46" s="206">
        <v>1.9</v>
      </c>
      <c r="V46" s="206">
        <v>0.19</v>
      </c>
      <c r="W46" s="206">
        <v>0.56000000000000005</v>
      </c>
      <c r="X46" s="206">
        <v>2.38</v>
      </c>
      <c r="Y46" s="206">
        <v>0</v>
      </c>
      <c r="Z46" s="206">
        <v>2.25</v>
      </c>
      <c r="AA46" s="206">
        <v>1.45</v>
      </c>
      <c r="AB46" s="206">
        <v>0</v>
      </c>
      <c r="AC46" s="206">
        <v>-0.21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-0.95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10.75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34.15</v>
      </c>
      <c r="J47" s="206">
        <v>2.44</v>
      </c>
      <c r="K47" s="206">
        <v>18.760000000000002</v>
      </c>
      <c r="L47" s="206">
        <v>0.35</v>
      </c>
      <c r="M47" s="206">
        <v>2.2999999999999998</v>
      </c>
      <c r="N47" s="206">
        <v>1.88</v>
      </c>
      <c r="O47" s="206">
        <v>2.65</v>
      </c>
      <c r="P47" s="206">
        <v>0.74</v>
      </c>
      <c r="Q47" s="206">
        <v>9.48</v>
      </c>
      <c r="R47" s="206">
        <v>0.68</v>
      </c>
      <c r="S47" s="206">
        <v>0.42</v>
      </c>
      <c r="T47" s="206">
        <v>0</v>
      </c>
      <c r="U47" s="206">
        <v>1.9</v>
      </c>
      <c r="V47" s="206">
        <v>0.19</v>
      </c>
      <c r="W47" s="206">
        <v>0.56000000000000005</v>
      </c>
      <c r="X47" s="206">
        <v>2.38</v>
      </c>
      <c r="Y47" s="206">
        <v>0</v>
      </c>
      <c r="Z47" s="206">
        <v>2.25</v>
      </c>
      <c r="AA47" s="206">
        <v>1.45</v>
      </c>
      <c r="AB47" s="206">
        <v>0</v>
      </c>
      <c r="AC47" s="206">
        <v>-0.21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-0.95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10.75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34.15</v>
      </c>
      <c r="J48" s="206">
        <v>2.44</v>
      </c>
      <c r="K48" s="206">
        <v>18.760000000000002</v>
      </c>
      <c r="L48" s="206">
        <v>0.35</v>
      </c>
      <c r="M48" s="206">
        <v>2.2999999999999998</v>
      </c>
      <c r="N48" s="206">
        <v>1.88</v>
      </c>
      <c r="O48" s="206">
        <v>2.65</v>
      </c>
      <c r="P48" s="206">
        <v>0.74</v>
      </c>
      <c r="Q48" s="206">
        <v>9.48</v>
      </c>
      <c r="R48" s="206">
        <v>0.68</v>
      </c>
      <c r="S48" s="206">
        <v>0.42</v>
      </c>
      <c r="T48" s="206">
        <v>0</v>
      </c>
      <c r="U48" s="206">
        <v>1.9</v>
      </c>
      <c r="V48" s="206">
        <v>0.19</v>
      </c>
      <c r="W48" s="206">
        <v>0.56000000000000005</v>
      </c>
      <c r="X48" s="206">
        <v>2.38</v>
      </c>
      <c r="Y48" s="206">
        <v>0</v>
      </c>
      <c r="Z48" s="206">
        <v>2.25</v>
      </c>
      <c r="AA48" s="206">
        <v>1.45</v>
      </c>
      <c r="AB48" s="206">
        <v>0</v>
      </c>
      <c r="AC48" s="206">
        <v>-0.21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-0.95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10.75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34.15</v>
      </c>
      <c r="J49" s="206">
        <v>2.44</v>
      </c>
      <c r="K49" s="206">
        <v>18.760000000000002</v>
      </c>
      <c r="L49" s="206">
        <v>0.35</v>
      </c>
      <c r="M49" s="206">
        <v>2.2999999999999998</v>
      </c>
      <c r="N49" s="206">
        <v>1.88</v>
      </c>
      <c r="O49" s="206">
        <v>2.65</v>
      </c>
      <c r="P49" s="206">
        <v>0.74</v>
      </c>
      <c r="Q49" s="206">
        <v>9.48</v>
      </c>
      <c r="R49" s="206">
        <v>0.68</v>
      </c>
      <c r="S49" s="206">
        <v>0.42</v>
      </c>
      <c r="T49" s="206">
        <v>0</v>
      </c>
      <c r="U49" s="206">
        <v>1.9</v>
      </c>
      <c r="V49" s="206">
        <v>0.19</v>
      </c>
      <c r="W49" s="206">
        <v>0.56000000000000005</v>
      </c>
      <c r="X49" s="206">
        <v>2.38</v>
      </c>
      <c r="Y49" s="206">
        <v>0</v>
      </c>
      <c r="Z49" s="206">
        <v>2.25</v>
      </c>
      <c r="AA49" s="206">
        <v>1.45</v>
      </c>
      <c r="AB49" s="206">
        <v>0</v>
      </c>
      <c r="AC49" s="206">
        <v>-0.21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-0.95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10.75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34.15</v>
      </c>
      <c r="J50" s="206">
        <v>2.44</v>
      </c>
      <c r="K50" s="206">
        <v>18.760000000000002</v>
      </c>
      <c r="L50" s="206">
        <v>0.35</v>
      </c>
      <c r="M50" s="206">
        <v>2.2999999999999998</v>
      </c>
      <c r="N50" s="206">
        <v>1.88</v>
      </c>
      <c r="O50" s="206">
        <v>2.65</v>
      </c>
      <c r="P50" s="206">
        <v>0.74</v>
      </c>
      <c r="Q50" s="206">
        <v>9.48</v>
      </c>
      <c r="R50" s="206">
        <v>0.68</v>
      </c>
      <c r="S50" s="206">
        <v>0.42</v>
      </c>
      <c r="T50" s="206">
        <v>0</v>
      </c>
      <c r="U50" s="206">
        <v>1.9</v>
      </c>
      <c r="V50" s="206">
        <v>0.19</v>
      </c>
      <c r="W50" s="206">
        <v>0.56000000000000005</v>
      </c>
      <c r="X50" s="206">
        <v>2.38</v>
      </c>
      <c r="Y50" s="206">
        <v>0</v>
      </c>
      <c r="Z50" s="206">
        <v>2.25</v>
      </c>
      <c r="AA50" s="206">
        <v>1.45</v>
      </c>
      <c r="AB50" s="206">
        <v>0</v>
      </c>
      <c r="AC50" s="206">
        <v>-0.21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-0.95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10.75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34.15</v>
      </c>
      <c r="J51" s="206">
        <v>2.44</v>
      </c>
      <c r="K51" s="206">
        <v>18.760000000000002</v>
      </c>
      <c r="L51" s="206">
        <v>7.51</v>
      </c>
      <c r="M51" s="206">
        <v>2.2999999999999998</v>
      </c>
      <c r="N51" s="206">
        <v>1.88</v>
      </c>
      <c r="O51" s="206">
        <v>2.65</v>
      </c>
      <c r="P51" s="206">
        <v>0.74</v>
      </c>
      <c r="Q51" s="206">
        <v>9.48</v>
      </c>
      <c r="R51" s="206">
        <v>0.68</v>
      </c>
      <c r="S51" s="206">
        <v>0.42</v>
      </c>
      <c r="T51" s="206">
        <v>0</v>
      </c>
      <c r="U51" s="206">
        <v>1.9</v>
      </c>
      <c r="V51" s="206">
        <v>0.19</v>
      </c>
      <c r="W51" s="206">
        <v>0.56000000000000005</v>
      </c>
      <c r="X51" s="206">
        <v>2.38</v>
      </c>
      <c r="Y51" s="206">
        <v>0</v>
      </c>
      <c r="Z51" s="206">
        <v>2.25</v>
      </c>
      <c r="AA51" s="206">
        <v>1.45</v>
      </c>
      <c r="AB51" s="206">
        <v>0</v>
      </c>
      <c r="AC51" s="206">
        <v>-0.21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-0.95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10.75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34.15</v>
      </c>
      <c r="J52" s="206">
        <v>2.44</v>
      </c>
      <c r="K52" s="206">
        <v>18.760000000000002</v>
      </c>
      <c r="L52" s="206">
        <v>7.51</v>
      </c>
      <c r="M52" s="206">
        <v>2.2999999999999998</v>
      </c>
      <c r="N52" s="206">
        <v>1.88</v>
      </c>
      <c r="O52" s="206">
        <v>2.65</v>
      </c>
      <c r="P52" s="206">
        <v>0.74</v>
      </c>
      <c r="Q52" s="206">
        <v>9.48</v>
      </c>
      <c r="R52" s="206">
        <v>0.68</v>
      </c>
      <c r="S52" s="206">
        <v>0.42</v>
      </c>
      <c r="T52" s="206">
        <v>0</v>
      </c>
      <c r="U52" s="206">
        <v>1.9</v>
      </c>
      <c r="V52" s="206">
        <v>0.19</v>
      </c>
      <c r="W52" s="206">
        <v>0.56000000000000005</v>
      </c>
      <c r="X52" s="206">
        <v>2.38</v>
      </c>
      <c r="Y52" s="206">
        <v>0</v>
      </c>
      <c r="Z52" s="206">
        <v>2.25</v>
      </c>
      <c r="AA52" s="206">
        <v>1.45</v>
      </c>
      <c r="AB52" s="206">
        <v>0</v>
      </c>
      <c r="AC52" s="206">
        <v>-0.21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-0.95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10.75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34.15</v>
      </c>
      <c r="J53" s="206">
        <v>2.44</v>
      </c>
      <c r="K53" s="206">
        <v>50.71</v>
      </c>
      <c r="L53" s="206">
        <v>7.51</v>
      </c>
      <c r="M53" s="206">
        <v>2.2999999999999998</v>
      </c>
      <c r="N53" s="206">
        <v>1.88</v>
      </c>
      <c r="O53" s="206">
        <v>2.65</v>
      </c>
      <c r="P53" s="206">
        <v>0.74</v>
      </c>
      <c r="Q53" s="206">
        <v>9.48</v>
      </c>
      <c r="R53" s="206">
        <v>0.68</v>
      </c>
      <c r="S53" s="206">
        <v>0.42</v>
      </c>
      <c r="T53" s="206">
        <v>0</v>
      </c>
      <c r="U53" s="206">
        <v>1.9</v>
      </c>
      <c r="V53" s="206">
        <v>0.19</v>
      </c>
      <c r="W53" s="206">
        <v>0.56000000000000005</v>
      </c>
      <c r="X53" s="206">
        <v>2.38</v>
      </c>
      <c r="Y53" s="206">
        <v>0</v>
      </c>
      <c r="Z53" s="206">
        <v>2.25</v>
      </c>
      <c r="AA53" s="206">
        <v>1.45</v>
      </c>
      <c r="AB53" s="206">
        <v>0</v>
      </c>
      <c r="AC53" s="206">
        <v>-0.21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-1.59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10.75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34.15</v>
      </c>
      <c r="J54" s="206">
        <v>2.44</v>
      </c>
      <c r="K54" s="206">
        <v>56.49</v>
      </c>
      <c r="L54" s="206">
        <v>7.51</v>
      </c>
      <c r="M54" s="206">
        <v>2.2999999999999998</v>
      </c>
      <c r="N54" s="206">
        <v>1.88</v>
      </c>
      <c r="O54" s="206">
        <v>2.65</v>
      </c>
      <c r="P54" s="206">
        <v>0.74</v>
      </c>
      <c r="Q54" s="206">
        <v>9.48</v>
      </c>
      <c r="R54" s="206">
        <v>0.68</v>
      </c>
      <c r="S54" s="206">
        <v>0.42</v>
      </c>
      <c r="T54" s="206">
        <v>0</v>
      </c>
      <c r="U54" s="206">
        <v>1.9</v>
      </c>
      <c r="V54" s="206">
        <v>0.19</v>
      </c>
      <c r="W54" s="206">
        <v>0.56000000000000005</v>
      </c>
      <c r="X54" s="206">
        <v>2.38</v>
      </c>
      <c r="Y54" s="206">
        <v>0</v>
      </c>
      <c r="Z54" s="206">
        <v>2.2400000000000002</v>
      </c>
      <c r="AA54" s="206">
        <v>1.45</v>
      </c>
      <c r="AB54" s="206">
        <v>0</v>
      </c>
      <c r="AC54" s="206">
        <v>-0.21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-1.59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10.75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34.15</v>
      </c>
      <c r="J55" s="206">
        <v>2.44</v>
      </c>
      <c r="K55" s="206">
        <v>113.5</v>
      </c>
      <c r="L55" s="206">
        <v>7.51</v>
      </c>
      <c r="M55" s="206">
        <v>2.2999999999999998</v>
      </c>
      <c r="N55" s="206">
        <v>1.88</v>
      </c>
      <c r="O55" s="206">
        <v>2.65</v>
      </c>
      <c r="P55" s="206">
        <v>0.74</v>
      </c>
      <c r="Q55" s="206">
        <v>9.48</v>
      </c>
      <c r="R55" s="206">
        <v>0.68</v>
      </c>
      <c r="S55" s="206">
        <v>0.42</v>
      </c>
      <c r="T55" s="206">
        <v>0</v>
      </c>
      <c r="U55" s="206">
        <v>1.9</v>
      </c>
      <c r="V55" s="206">
        <v>0.18</v>
      </c>
      <c r="W55" s="206">
        <v>0.56000000000000005</v>
      </c>
      <c r="X55" s="206">
        <v>2.38</v>
      </c>
      <c r="Y55" s="206">
        <v>0</v>
      </c>
      <c r="Z55" s="206">
        <v>2.2400000000000002</v>
      </c>
      <c r="AA55" s="206">
        <v>1.45</v>
      </c>
      <c r="AB55" s="206">
        <v>0</v>
      </c>
      <c r="AC55" s="206">
        <v>-0.21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-1.59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10.75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34.15</v>
      </c>
      <c r="J56" s="206">
        <v>2.44</v>
      </c>
      <c r="K56" s="206">
        <v>169.83</v>
      </c>
      <c r="L56" s="206">
        <v>7.51</v>
      </c>
      <c r="M56" s="206">
        <v>2.2999999999999998</v>
      </c>
      <c r="N56" s="206">
        <v>1.88</v>
      </c>
      <c r="O56" s="206">
        <v>2.65</v>
      </c>
      <c r="P56" s="206">
        <v>0.74</v>
      </c>
      <c r="Q56" s="206">
        <v>9.48</v>
      </c>
      <c r="R56" s="206">
        <v>0.68</v>
      </c>
      <c r="S56" s="206">
        <v>0.05</v>
      </c>
      <c r="T56" s="206">
        <v>0</v>
      </c>
      <c r="U56" s="206">
        <v>1.9</v>
      </c>
      <c r="V56" s="206">
        <v>0.18</v>
      </c>
      <c r="W56" s="206">
        <v>0.56000000000000005</v>
      </c>
      <c r="X56" s="206">
        <v>2.38</v>
      </c>
      <c r="Y56" s="206">
        <v>0</v>
      </c>
      <c r="Z56" s="206">
        <v>2.2400000000000002</v>
      </c>
      <c r="AA56" s="206">
        <v>1.45</v>
      </c>
      <c r="AB56" s="206">
        <v>0</v>
      </c>
      <c r="AC56" s="206">
        <v>-0.21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-1.59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10.75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34.15</v>
      </c>
      <c r="J57" s="206">
        <v>2.44</v>
      </c>
      <c r="K57" s="206">
        <v>193.28</v>
      </c>
      <c r="L57" s="206">
        <v>7.49</v>
      </c>
      <c r="M57" s="206">
        <v>2.2999999999999998</v>
      </c>
      <c r="N57" s="206">
        <v>1.88</v>
      </c>
      <c r="O57" s="206">
        <v>2.65</v>
      </c>
      <c r="P57" s="206">
        <v>0.74</v>
      </c>
      <c r="Q57" s="206">
        <v>9.48</v>
      </c>
      <c r="R57" s="206">
        <v>0.68</v>
      </c>
      <c r="S57" s="206">
        <v>0</v>
      </c>
      <c r="T57" s="206">
        <v>0</v>
      </c>
      <c r="U57" s="206">
        <v>1.9</v>
      </c>
      <c r="V57" s="206">
        <v>0.18</v>
      </c>
      <c r="W57" s="206">
        <v>0.56000000000000005</v>
      </c>
      <c r="X57" s="206">
        <v>2.38</v>
      </c>
      <c r="Y57" s="206">
        <v>0</v>
      </c>
      <c r="Z57" s="206">
        <v>2.2400000000000002</v>
      </c>
      <c r="AA57" s="206">
        <v>1.45</v>
      </c>
      <c r="AB57" s="206">
        <v>0</v>
      </c>
      <c r="AC57" s="206">
        <v>-0.21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-1.59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10.75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34.15</v>
      </c>
      <c r="J58" s="206">
        <v>2.44</v>
      </c>
      <c r="K58" s="206">
        <v>204.84</v>
      </c>
      <c r="L58" s="206">
        <v>7.49</v>
      </c>
      <c r="M58" s="206">
        <v>2.2999999999999998</v>
      </c>
      <c r="N58" s="206">
        <v>1.88</v>
      </c>
      <c r="O58" s="206">
        <v>2.65</v>
      </c>
      <c r="P58" s="206">
        <v>0.74</v>
      </c>
      <c r="Q58" s="206">
        <v>9.48</v>
      </c>
      <c r="R58" s="206">
        <v>0.68</v>
      </c>
      <c r="S58" s="206">
        <v>0</v>
      </c>
      <c r="T58" s="206">
        <v>0</v>
      </c>
      <c r="U58" s="206">
        <v>1.9</v>
      </c>
      <c r="V58" s="206">
        <v>0.18</v>
      </c>
      <c r="W58" s="206">
        <v>0.56000000000000005</v>
      </c>
      <c r="X58" s="206">
        <v>2.38</v>
      </c>
      <c r="Y58" s="206">
        <v>0</v>
      </c>
      <c r="Z58" s="206">
        <v>2.2400000000000002</v>
      </c>
      <c r="AA58" s="206">
        <v>1.45</v>
      </c>
      <c r="AB58" s="206">
        <v>0</v>
      </c>
      <c r="AC58" s="206">
        <v>-0.21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-1.59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10.75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34.15</v>
      </c>
      <c r="J59" s="206">
        <v>2.44</v>
      </c>
      <c r="K59" s="206">
        <v>198.1</v>
      </c>
      <c r="L59" s="206">
        <v>7.55</v>
      </c>
      <c r="M59" s="206">
        <v>2.2999999999999998</v>
      </c>
      <c r="N59" s="206">
        <v>1.88</v>
      </c>
      <c r="O59" s="206">
        <v>2.65</v>
      </c>
      <c r="P59" s="206">
        <v>0.71</v>
      </c>
      <c r="Q59" s="206">
        <v>9.48</v>
      </c>
      <c r="R59" s="206">
        <v>0.68</v>
      </c>
      <c r="S59" s="206">
        <v>0</v>
      </c>
      <c r="T59" s="206">
        <v>0</v>
      </c>
      <c r="U59" s="206">
        <v>1.9</v>
      </c>
      <c r="V59" s="206">
        <v>0.18</v>
      </c>
      <c r="W59" s="206">
        <v>0.56000000000000005</v>
      </c>
      <c r="X59" s="206">
        <v>2.38</v>
      </c>
      <c r="Y59" s="206">
        <v>0</v>
      </c>
      <c r="Z59" s="206">
        <v>2.2400000000000002</v>
      </c>
      <c r="AA59" s="206">
        <v>1.45</v>
      </c>
      <c r="AB59" s="206">
        <v>0</v>
      </c>
      <c r="AC59" s="206">
        <v>-0.21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-1.59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10.75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34.15</v>
      </c>
      <c r="J60" s="206">
        <v>2.44</v>
      </c>
      <c r="K60" s="206">
        <v>201.95</v>
      </c>
      <c r="L60" s="206">
        <v>7.55</v>
      </c>
      <c r="M60" s="206">
        <v>2.2999999999999998</v>
      </c>
      <c r="N60" s="206">
        <v>1.88</v>
      </c>
      <c r="O60" s="206">
        <v>2.65</v>
      </c>
      <c r="P60" s="206">
        <v>0.67</v>
      </c>
      <c r="Q60" s="206">
        <v>9.48</v>
      </c>
      <c r="R60" s="206">
        <v>0.68</v>
      </c>
      <c r="S60" s="206">
        <v>0</v>
      </c>
      <c r="T60" s="206">
        <v>0</v>
      </c>
      <c r="U60" s="206">
        <v>1.9</v>
      </c>
      <c r="V60" s="206">
        <v>0.18</v>
      </c>
      <c r="W60" s="206">
        <v>0.56000000000000005</v>
      </c>
      <c r="X60" s="206">
        <v>2.38</v>
      </c>
      <c r="Y60" s="206">
        <v>0</v>
      </c>
      <c r="Z60" s="206">
        <v>2.2400000000000002</v>
      </c>
      <c r="AA60" s="206">
        <v>1.45</v>
      </c>
      <c r="AB60" s="206">
        <v>0</v>
      </c>
      <c r="AC60" s="206">
        <v>-0.21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-1.59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10.75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34.15</v>
      </c>
      <c r="J61" s="206">
        <v>2.44</v>
      </c>
      <c r="K61" s="206">
        <v>241.17</v>
      </c>
      <c r="L61" s="206">
        <v>7.55</v>
      </c>
      <c r="M61" s="206">
        <v>2.2999999999999998</v>
      </c>
      <c r="N61" s="206">
        <v>1.88</v>
      </c>
      <c r="O61" s="206">
        <v>2.65</v>
      </c>
      <c r="P61" s="206">
        <v>0.64</v>
      </c>
      <c r="Q61" s="206">
        <v>9.48</v>
      </c>
      <c r="R61" s="206">
        <v>0.68</v>
      </c>
      <c r="S61" s="206">
        <v>0.42</v>
      </c>
      <c r="T61" s="206">
        <v>0</v>
      </c>
      <c r="U61" s="206">
        <v>1.9</v>
      </c>
      <c r="V61" s="206">
        <v>0.18</v>
      </c>
      <c r="W61" s="206">
        <v>0.56000000000000005</v>
      </c>
      <c r="X61" s="206">
        <v>2.38</v>
      </c>
      <c r="Y61" s="206">
        <v>0</v>
      </c>
      <c r="Z61" s="206">
        <v>2.2400000000000002</v>
      </c>
      <c r="AA61" s="206">
        <v>1.45</v>
      </c>
      <c r="AB61" s="206">
        <v>0</v>
      </c>
      <c r="AC61" s="206">
        <v>-0.21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-1.59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10.75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34.15</v>
      </c>
      <c r="J62" s="206">
        <v>2.44</v>
      </c>
      <c r="K62" s="206">
        <v>241.17</v>
      </c>
      <c r="L62" s="206">
        <v>7.55</v>
      </c>
      <c r="M62" s="206">
        <v>2.2999999999999998</v>
      </c>
      <c r="N62" s="206">
        <v>1.88</v>
      </c>
      <c r="O62" s="206">
        <v>2.65</v>
      </c>
      <c r="P62" s="206">
        <v>0.62</v>
      </c>
      <c r="Q62" s="206">
        <v>9.48</v>
      </c>
      <c r="R62" s="206">
        <v>0.68</v>
      </c>
      <c r="S62" s="206">
        <v>0.42</v>
      </c>
      <c r="T62" s="206">
        <v>0</v>
      </c>
      <c r="U62" s="206">
        <v>1.9</v>
      </c>
      <c r="V62" s="206">
        <v>0.18</v>
      </c>
      <c r="W62" s="206">
        <v>0.56000000000000005</v>
      </c>
      <c r="X62" s="206">
        <v>2.38</v>
      </c>
      <c r="Y62" s="206">
        <v>0</v>
      </c>
      <c r="Z62" s="206">
        <v>2.2400000000000002</v>
      </c>
      <c r="AA62" s="206">
        <v>1.45</v>
      </c>
      <c r="AB62" s="206">
        <v>0</v>
      </c>
      <c r="AC62" s="206">
        <v>-0.21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-1.59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10.75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34.15</v>
      </c>
      <c r="J63" s="206">
        <v>2.44</v>
      </c>
      <c r="K63" s="206">
        <v>223.14</v>
      </c>
      <c r="L63" s="206">
        <v>7.55</v>
      </c>
      <c r="M63" s="206">
        <v>2.2999999999999998</v>
      </c>
      <c r="N63" s="206">
        <v>1.88</v>
      </c>
      <c r="O63" s="206">
        <v>2.65</v>
      </c>
      <c r="P63" s="206">
        <v>0.61</v>
      </c>
      <c r="Q63" s="206">
        <v>9.48</v>
      </c>
      <c r="R63" s="206">
        <v>0.68</v>
      </c>
      <c r="S63" s="206">
        <v>0.42</v>
      </c>
      <c r="T63" s="206">
        <v>0</v>
      </c>
      <c r="U63" s="206">
        <v>1.9</v>
      </c>
      <c r="V63" s="206">
        <v>0.19</v>
      </c>
      <c r="W63" s="206">
        <v>0.56000000000000005</v>
      </c>
      <c r="X63" s="206">
        <v>2.38</v>
      </c>
      <c r="Y63" s="206">
        <v>0</v>
      </c>
      <c r="Z63" s="206">
        <v>2.2400000000000002</v>
      </c>
      <c r="AA63" s="206">
        <v>1.45</v>
      </c>
      <c r="AB63" s="206">
        <v>0</v>
      </c>
      <c r="AC63" s="206">
        <v>-0.21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-1.59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10.75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34.15</v>
      </c>
      <c r="J64" s="206">
        <v>2.44</v>
      </c>
      <c r="K64" s="206">
        <v>214.47</v>
      </c>
      <c r="L64" s="206">
        <v>7.55</v>
      </c>
      <c r="M64" s="206">
        <v>2.2999999999999998</v>
      </c>
      <c r="N64" s="206">
        <v>1.88</v>
      </c>
      <c r="O64" s="206">
        <v>2.65</v>
      </c>
      <c r="P64" s="206">
        <v>0.59</v>
      </c>
      <c r="Q64" s="206">
        <v>9.48</v>
      </c>
      <c r="R64" s="206">
        <v>0.68</v>
      </c>
      <c r="S64" s="206">
        <v>0.42</v>
      </c>
      <c r="T64" s="206">
        <v>0</v>
      </c>
      <c r="U64" s="206">
        <v>1.9</v>
      </c>
      <c r="V64" s="206">
        <v>0.19</v>
      </c>
      <c r="W64" s="206">
        <v>0.56000000000000005</v>
      </c>
      <c r="X64" s="206">
        <v>2.38</v>
      </c>
      <c r="Y64" s="206">
        <v>0</v>
      </c>
      <c r="Z64" s="206">
        <v>2.2400000000000002</v>
      </c>
      <c r="AA64" s="206">
        <v>1.45</v>
      </c>
      <c r="AB64" s="206">
        <v>0</v>
      </c>
      <c r="AC64" s="206">
        <v>-0.21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-1.59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10.75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34.15</v>
      </c>
      <c r="J65" s="206">
        <v>2.44</v>
      </c>
      <c r="K65" s="206">
        <v>197.13</v>
      </c>
      <c r="L65" s="206">
        <v>7.55</v>
      </c>
      <c r="M65" s="206">
        <v>2.2999999999999998</v>
      </c>
      <c r="N65" s="206">
        <v>1.88</v>
      </c>
      <c r="O65" s="206">
        <v>2.65</v>
      </c>
      <c r="P65" s="206">
        <v>0.57999999999999996</v>
      </c>
      <c r="Q65" s="206">
        <v>9.48</v>
      </c>
      <c r="R65" s="206">
        <v>0.68</v>
      </c>
      <c r="S65" s="206">
        <v>0.42</v>
      </c>
      <c r="T65" s="206">
        <v>0</v>
      </c>
      <c r="U65" s="206">
        <v>1.9</v>
      </c>
      <c r="V65" s="206">
        <v>0.19</v>
      </c>
      <c r="W65" s="206">
        <v>0.56000000000000005</v>
      </c>
      <c r="X65" s="206">
        <v>2.38</v>
      </c>
      <c r="Y65" s="206">
        <v>0</v>
      </c>
      <c r="Z65" s="206">
        <v>2.25</v>
      </c>
      <c r="AA65" s="206">
        <v>1.45</v>
      </c>
      <c r="AB65" s="206">
        <v>0</v>
      </c>
      <c r="AC65" s="206">
        <v>-0.21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-1.59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10.75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34.15</v>
      </c>
      <c r="J66" s="206">
        <v>2.44</v>
      </c>
      <c r="K66" s="206">
        <v>207.73</v>
      </c>
      <c r="L66" s="206">
        <v>7.55</v>
      </c>
      <c r="M66" s="206">
        <v>2.2999999999999998</v>
      </c>
      <c r="N66" s="206">
        <v>1.88</v>
      </c>
      <c r="O66" s="206">
        <v>2.65</v>
      </c>
      <c r="P66" s="206">
        <v>0.57999999999999996</v>
      </c>
      <c r="Q66" s="206">
        <v>9.48</v>
      </c>
      <c r="R66" s="206">
        <v>0.68</v>
      </c>
      <c r="S66" s="206">
        <v>0.42</v>
      </c>
      <c r="T66" s="206">
        <v>0</v>
      </c>
      <c r="U66" s="206">
        <v>1.9</v>
      </c>
      <c r="V66" s="206">
        <v>0.19</v>
      </c>
      <c r="W66" s="206">
        <v>0.56000000000000005</v>
      </c>
      <c r="X66" s="206">
        <v>2.38</v>
      </c>
      <c r="Y66" s="206">
        <v>0</v>
      </c>
      <c r="Z66" s="206">
        <v>2.25</v>
      </c>
      <c r="AA66" s="206">
        <v>1.45</v>
      </c>
      <c r="AB66" s="206">
        <v>0</v>
      </c>
      <c r="AC66" s="206">
        <v>-0.21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-1.59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10.75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34.15</v>
      </c>
      <c r="J67" s="206">
        <v>2.44</v>
      </c>
      <c r="K67" s="206">
        <v>195.2</v>
      </c>
      <c r="L67" s="206">
        <v>7.55</v>
      </c>
      <c r="M67" s="206">
        <v>2.2999999999999998</v>
      </c>
      <c r="N67" s="206">
        <v>1.88</v>
      </c>
      <c r="O67" s="206">
        <v>2.65</v>
      </c>
      <c r="P67" s="206">
        <v>0.57999999999999996</v>
      </c>
      <c r="Q67" s="206">
        <v>9.48</v>
      </c>
      <c r="R67" s="206">
        <v>0.68</v>
      </c>
      <c r="S67" s="206">
        <v>0.42</v>
      </c>
      <c r="T67" s="206">
        <v>0</v>
      </c>
      <c r="U67" s="206">
        <v>1.9</v>
      </c>
      <c r="V67" s="206">
        <v>0.19</v>
      </c>
      <c r="W67" s="206">
        <v>0.56000000000000005</v>
      </c>
      <c r="X67" s="206">
        <v>2.38</v>
      </c>
      <c r="Y67" s="206">
        <v>0</v>
      </c>
      <c r="Z67" s="206">
        <v>2.25</v>
      </c>
      <c r="AA67" s="206">
        <v>1.45</v>
      </c>
      <c r="AB67" s="206">
        <v>0</v>
      </c>
      <c r="AC67" s="206">
        <v>-0.21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-1.59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10.75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34.15</v>
      </c>
      <c r="J68" s="206">
        <v>2.44</v>
      </c>
      <c r="K68" s="206">
        <v>189.43</v>
      </c>
      <c r="L68" s="206">
        <v>7.58</v>
      </c>
      <c r="M68" s="206">
        <v>2.2999999999999998</v>
      </c>
      <c r="N68" s="206">
        <v>1.88</v>
      </c>
      <c r="O68" s="206">
        <v>2.65</v>
      </c>
      <c r="P68" s="206">
        <v>0.57999999999999996</v>
      </c>
      <c r="Q68" s="206">
        <v>9.48</v>
      </c>
      <c r="R68" s="206">
        <v>0.68</v>
      </c>
      <c r="S68" s="206">
        <v>0.42</v>
      </c>
      <c r="T68" s="206">
        <v>0</v>
      </c>
      <c r="U68" s="206">
        <v>1.9</v>
      </c>
      <c r="V68" s="206">
        <v>0.19</v>
      </c>
      <c r="W68" s="206">
        <v>0.56000000000000005</v>
      </c>
      <c r="X68" s="206">
        <v>2.38</v>
      </c>
      <c r="Y68" s="206">
        <v>0</v>
      </c>
      <c r="Z68" s="206">
        <v>2.25</v>
      </c>
      <c r="AA68" s="206">
        <v>1.45</v>
      </c>
      <c r="AB68" s="206">
        <v>0</v>
      </c>
      <c r="AC68" s="206">
        <v>-0.21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-1.59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10.75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34.15</v>
      </c>
      <c r="J69" s="206">
        <v>2.44</v>
      </c>
      <c r="K69" s="206">
        <v>204.84</v>
      </c>
      <c r="L69" s="206">
        <v>7.58</v>
      </c>
      <c r="M69" s="206">
        <v>2.2999999999999998</v>
      </c>
      <c r="N69" s="206">
        <v>1.88</v>
      </c>
      <c r="O69" s="206">
        <v>2.65</v>
      </c>
      <c r="P69" s="206">
        <v>3.6</v>
      </c>
      <c r="Q69" s="206">
        <v>9.48</v>
      </c>
      <c r="R69" s="206">
        <v>0.68</v>
      </c>
      <c r="S69" s="206">
        <v>0.42</v>
      </c>
      <c r="T69" s="206">
        <v>0</v>
      </c>
      <c r="U69" s="206">
        <v>1.9</v>
      </c>
      <c r="V69" s="206">
        <v>0.19</v>
      </c>
      <c r="W69" s="206">
        <v>0.56000000000000005</v>
      </c>
      <c r="X69" s="206">
        <v>2.38</v>
      </c>
      <c r="Y69" s="206">
        <v>0</v>
      </c>
      <c r="Z69" s="206">
        <v>2.25</v>
      </c>
      <c r="AA69" s="206">
        <v>1.45</v>
      </c>
      <c r="AB69" s="206">
        <v>0</v>
      </c>
      <c r="AC69" s="206">
        <v>-0.21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-1.59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10.75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34.15</v>
      </c>
      <c r="J70" s="206">
        <v>2.44</v>
      </c>
      <c r="K70" s="206">
        <v>219.29</v>
      </c>
      <c r="L70" s="206">
        <v>7.58</v>
      </c>
      <c r="M70" s="206">
        <v>2.2999999999999998</v>
      </c>
      <c r="N70" s="206">
        <v>1.88</v>
      </c>
      <c r="O70" s="206">
        <v>2.65</v>
      </c>
      <c r="P70" s="206">
        <v>3.77</v>
      </c>
      <c r="Q70" s="206">
        <v>9.48</v>
      </c>
      <c r="R70" s="206">
        <v>0.68</v>
      </c>
      <c r="S70" s="206">
        <v>0.42</v>
      </c>
      <c r="T70" s="206">
        <v>0</v>
      </c>
      <c r="U70" s="206">
        <v>1.9</v>
      </c>
      <c r="V70" s="206">
        <v>0.19</v>
      </c>
      <c r="W70" s="206">
        <v>0.56000000000000005</v>
      </c>
      <c r="X70" s="206">
        <v>2.38</v>
      </c>
      <c r="Y70" s="206">
        <v>0</v>
      </c>
      <c r="Z70" s="206">
        <v>2.25</v>
      </c>
      <c r="AA70" s="206">
        <v>1.45</v>
      </c>
      <c r="AB70" s="206">
        <v>0</v>
      </c>
      <c r="AC70" s="206">
        <v>-0.21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-1.59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10.75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34.15</v>
      </c>
      <c r="J71" s="206">
        <v>2.44</v>
      </c>
      <c r="K71" s="206">
        <v>154.1</v>
      </c>
      <c r="L71" s="206">
        <v>7.58</v>
      </c>
      <c r="M71" s="206">
        <v>2.2999999999999998</v>
      </c>
      <c r="N71" s="206">
        <v>1.88</v>
      </c>
      <c r="O71" s="206">
        <v>2.65</v>
      </c>
      <c r="P71" s="206">
        <v>0.69</v>
      </c>
      <c r="Q71" s="206">
        <v>9.48</v>
      </c>
      <c r="R71" s="206">
        <v>0.68</v>
      </c>
      <c r="S71" s="206">
        <v>0.42</v>
      </c>
      <c r="T71" s="206">
        <v>0</v>
      </c>
      <c r="U71" s="206">
        <v>1.9</v>
      </c>
      <c r="V71" s="206">
        <v>0.19</v>
      </c>
      <c r="W71" s="206">
        <v>0.56000000000000005</v>
      </c>
      <c r="X71" s="206">
        <v>2.38</v>
      </c>
      <c r="Y71" s="206">
        <v>0</v>
      </c>
      <c r="Z71" s="206">
        <v>2.25</v>
      </c>
      <c r="AA71" s="206">
        <v>1.45</v>
      </c>
      <c r="AB71" s="206">
        <v>0</v>
      </c>
      <c r="AC71" s="206">
        <v>-0.21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-1.59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10.75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34.15</v>
      </c>
      <c r="J72" s="206">
        <v>2.44</v>
      </c>
      <c r="K72" s="206">
        <v>124.89</v>
      </c>
      <c r="L72" s="206">
        <v>7.58</v>
      </c>
      <c r="M72" s="206">
        <v>2.2999999999999998</v>
      </c>
      <c r="N72" s="206">
        <v>1.88</v>
      </c>
      <c r="O72" s="206">
        <v>2.65</v>
      </c>
      <c r="P72" s="206">
        <v>0.69</v>
      </c>
      <c r="Q72" s="206">
        <v>9.48</v>
      </c>
      <c r="R72" s="206">
        <v>0.68</v>
      </c>
      <c r="S72" s="206">
        <v>0.42</v>
      </c>
      <c r="T72" s="206">
        <v>0</v>
      </c>
      <c r="U72" s="206">
        <v>1.9</v>
      </c>
      <c r="V72" s="206">
        <v>0.19</v>
      </c>
      <c r="W72" s="206">
        <v>0.56000000000000005</v>
      </c>
      <c r="X72" s="206">
        <v>2.38</v>
      </c>
      <c r="Y72" s="206">
        <v>0</v>
      </c>
      <c r="Z72" s="206">
        <v>2.25</v>
      </c>
      <c r="AA72" s="206">
        <v>1.45</v>
      </c>
      <c r="AB72" s="206">
        <v>0</v>
      </c>
      <c r="AC72" s="206">
        <v>-0.21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-1.59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10.75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34.15</v>
      </c>
      <c r="J73" s="206">
        <v>2.44</v>
      </c>
      <c r="K73" s="206">
        <v>120.07</v>
      </c>
      <c r="L73" s="206">
        <v>7.58</v>
      </c>
      <c r="M73" s="206">
        <v>2.2999999999999998</v>
      </c>
      <c r="N73" s="206">
        <v>1.88</v>
      </c>
      <c r="O73" s="206">
        <v>2.65</v>
      </c>
      <c r="P73" s="206">
        <v>0.69</v>
      </c>
      <c r="Q73" s="206">
        <v>9.48</v>
      </c>
      <c r="R73" s="206">
        <v>0.68</v>
      </c>
      <c r="S73" s="206">
        <v>0.42</v>
      </c>
      <c r="T73" s="206">
        <v>0</v>
      </c>
      <c r="U73" s="206">
        <v>1.9</v>
      </c>
      <c r="V73" s="206">
        <v>0.19</v>
      </c>
      <c r="W73" s="206">
        <v>0.56000000000000005</v>
      </c>
      <c r="X73" s="206">
        <v>2.38</v>
      </c>
      <c r="Y73" s="206">
        <v>0</v>
      </c>
      <c r="Z73" s="206">
        <v>2.25</v>
      </c>
      <c r="AA73" s="206">
        <v>1.45</v>
      </c>
      <c r="AB73" s="206">
        <v>0</v>
      </c>
      <c r="AC73" s="206">
        <v>-0.21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-1.59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10.75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34.15</v>
      </c>
      <c r="J74" s="206">
        <v>2.44</v>
      </c>
      <c r="K74" s="206">
        <v>111.4</v>
      </c>
      <c r="L74" s="206">
        <v>7.58</v>
      </c>
      <c r="M74" s="206">
        <v>2.2999999999999998</v>
      </c>
      <c r="N74" s="206">
        <v>1.88</v>
      </c>
      <c r="O74" s="206">
        <v>2.65</v>
      </c>
      <c r="P74" s="206">
        <v>0.69</v>
      </c>
      <c r="Q74" s="206">
        <v>9.48</v>
      </c>
      <c r="R74" s="206">
        <v>0.68</v>
      </c>
      <c r="S74" s="206">
        <v>0.42</v>
      </c>
      <c r="T74" s="206">
        <v>0</v>
      </c>
      <c r="U74" s="206">
        <v>1.9</v>
      </c>
      <c r="V74" s="206">
        <v>0.19</v>
      </c>
      <c r="W74" s="206">
        <v>0.56000000000000005</v>
      </c>
      <c r="X74" s="206">
        <v>2.38</v>
      </c>
      <c r="Y74" s="206">
        <v>0</v>
      </c>
      <c r="Z74" s="206">
        <v>2.25</v>
      </c>
      <c r="AA74" s="206">
        <v>1.45</v>
      </c>
      <c r="AB74" s="206">
        <v>0</v>
      </c>
      <c r="AC74" s="206">
        <v>-0.21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-1.59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10.75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34.15</v>
      </c>
      <c r="J75" s="206">
        <v>2.44</v>
      </c>
      <c r="K75" s="206">
        <v>27.97</v>
      </c>
      <c r="L75" s="206">
        <v>7.58</v>
      </c>
      <c r="M75" s="206">
        <v>2.2999999999999998</v>
      </c>
      <c r="N75" s="206">
        <v>1.88</v>
      </c>
      <c r="O75" s="206">
        <v>2.65</v>
      </c>
      <c r="P75" s="206">
        <v>0.69</v>
      </c>
      <c r="Q75" s="206">
        <v>9.48</v>
      </c>
      <c r="R75" s="206">
        <v>0.68</v>
      </c>
      <c r="S75" s="206">
        <v>0.42</v>
      </c>
      <c r="T75" s="206">
        <v>0</v>
      </c>
      <c r="U75" s="206">
        <v>1.9</v>
      </c>
      <c r="V75" s="206">
        <v>0.19</v>
      </c>
      <c r="W75" s="206">
        <v>0.56000000000000005</v>
      </c>
      <c r="X75" s="206">
        <v>2.38</v>
      </c>
      <c r="Y75" s="206">
        <v>0</v>
      </c>
      <c r="Z75" s="206">
        <v>2.25</v>
      </c>
      <c r="AA75" s="206">
        <v>1.45</v>
      </c>
      <c r="AB75" s="206">
        <v>0</v>
      </c>
      <c r="AC75" s="206">
        <v>-0.21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-1.59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10.75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34.15</v>
      </c>
      <c r="J76" s="206">
        <v>2.44</v>
      </c>
      <c r="K76" s="206">
        <v>18.760000000000002</v>
      </c>
      <c r="L76" s="206">
        <v>7.58</v>
      </c>
      <c r="M76" s="206">
        <v>2.2999999999999998</v>
      </c>
      <c r="N76" s="206">
        <v>1.88</v>
      </c>
      <c r="O76" s="206">
        <v>2.65</v>
      </c>
      <c r="P76" s="206">
        <v>0.69</v>
      </c>
      <c r="Q76" s="206">
        <v>9.48</v>
      </c>
      <c r="R76" s="206">
        <v>0.68</v>
      </c>
      <c r="S76" s="206">
        <v>0.42</v>
      </c>
      <c r="T76" s="206">
        <v>0</v>
      </c>
      <c r="U76" s="206">
        <v>1.9</v>
      </c>
      <c r="V76" s="206">
        <v>0.19</v>
      </c>
      <c r="W76" s="206">
        <v>0.56000000000000005</v>
      </c>
      <c r="X76" s="206">
        <v>2.38</v>
      </c>
      <c r="Y76" s="206">
        <v>0</v>
      </c>
      <c r="Z76" s="206">
        <v>2.25</v>
      </c>
      <c r="AA76" s="206">
        <v>1.45</v>
      </c>
      <c r="AB76" s="206">
        <v>0</v>
      </c>
      <c r="AC76" s="206">
        <v>-0.21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-1.59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10.75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34.15</v>
      </c>
      <c r="J77" s="206">
        <v>2.44</v>
      </c>
      <c r="K77" s="206">
        <v>18.760000000000002</v>
      </c>
      <c r="L77" s="206">
        <v>7.58</v>
      </c>
      <c r="M77" s="206">
        <v>2.2999999999999998</v>
      </c>
      <c r="N77" s="206">
        <v>1.88</v>
      </c>
      <c r="O77" s="206">
        <v>2.65</v>
      </c>
      <c r="P77" s="206">
        <v>0.69</v>
      </c>
      <c r="Q77" s="206">
        <v>9.48</v>
      </c>
      <c r="R77" s="206">
        <v>0.68</v>
      </c>
      <c r="S77" s="206">
        <v>0.42</v>
      </c>
      <c r="T77" s="206">
        <v>0</v>
      </c>
      <c r="U77" s="206">
        <v>1.9</v>
      </c>
      <c r="V77" s="206">
        <v>0.19</v>
      </c>
      <c r="W77" s="206">
        <v>0.56000000000000005</v>
      </c>
      <c r="X77" s="206">
        <v>2.38</v>
      </c>
      <c r="Y77" s="206">
        <v>0</v>
      </c>
      <c r="Z77" s="206">
        <v>2.25</v>
      </c>
      <c r="AA77" s="206">
        <v>1.45</v>
      </c>
      <c r="AB77" s="206">
        <v>0</v>
      </c>
      <c r="AC77" s="206">
        <v>-0.21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-0.95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10.75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34.15</v>
      </c>
      <c r="J78" s="206">
        <v>2.44</v>
      </c>
      <c r="K78" s="206">
        <v>18.760000000000002</v>
      </c>
      <c r="L78" s="206">
        <v>7.58</v>
      </c>
      <c r="M78" s="206">
        <v>2.2999999999999998</v>
      </c>
      <c r="N78" s="206">
        <v>1.88</v>
      </c>
      <c r="O78" s="206">
        <v>2.65</v>
      </c>
      <c r="P78" s="206">
        <v>0.69</v>
      </c>
      <c r="Q78" s="206">
        <v>9.48</v>
      </c>
      <c r="R78" s="206">
        <v>0.68</v>
      </c>
      <c r="S78" s="206">
        <v>0.42</v>
      </c>
      <c r="T78" s="206">
        <v>0</v>
      </c>
      <c r="U78" s="206">
        <v>1.9</v>
      </c>
      <c r="V78" s="206">
        <v>0.19</v>
      </c>
      <c r="W78" s="206">
        <v>0.56000000000000005</v>
      </c>
      <c r="X78" s="206">
        <v>2.38</v>
      </c>
      <c r="Y78" s="206">
        <v>0</v>
      </c>
      <c r="Z78" s="206">
        <v>2.25</v>
      </c>
      <c r="AA78" s="206">
        <v>1.45</v>
      </c>
      <c r="AB78" s="206">
        <v>0</v>
      </c>
      <c r="AC78" s="206">
        <v>-0.21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-0.95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10.75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34.15</v>
      </c>
      <c r="J79" s="206">
        <v>2.44</v>
      </c>
      <c r="K79" s="206">
        <v>18.760000000000002</v>
      </c>
      <c r="L79" s="206">
        <v>0.35</v>
      </c>
      <c r="M79" s="206">
        <v>2.2999999999999998</v>
      </c>
      <c r="N79" s="206">
        <v>1.88</v>
      </c>
      <c r="O79" s="206">
        <v>2.65</v>
      </c>
      <c r="P79" s="206">
        <v>0.69</v>
      </c>
      <c r="Q79" s="206">
        <v>9.48</v>
      </c>
      <c r="R79" s="206">
        <v>0.68</v>
      </c>
      <c r="S79" s="206">
        <v>0.42</v>
      </c>
      <c r="T79" s="206">
        <v>0</v>
      </c>
      <c r="U79" s="206">
        <v>1.9</v>
      </c>
      <c r="V79" s="206">
        <v>0.19</v>
      </c>
      <c r="W79" s="206">
        <v>5.47</v>
      </c>
      <c r="X79" s="206">
        <v>2.38</v>
      </c>
      <c r="Y79" s="206">
        <v>0</v>
      </c>
      <c r="Z79" s="206">
        <v>2.25</v>
      </c>
      <c r="AA79" s="206">
        <v>1.45</v>
      </c>
      <c r="AB79" s="206">
        <v>0</v>
      </c>
      <c r="AC79" s="206">
        <v>-0.21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-0.95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10.75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34.15</v>
      </c>
      <c r="J80" s="206">
        <v>2.44</v>
      </c>
      <c r="K80" s="206">
        <v>18.760000000000002</v>
      </c>
      <c r="L80" s="206">
        <v>0.35</v>
      </c>
      <c r="M80" s="206">
        <v>2.2999999999999998</v>
      </c>
      <c r="N80" s="206">
        <v>1.88</v>
      </c>
      <c r="O80" s="206">
        <v>2.65</v>
      </c>
      <c r="P80" s="206">
        <v>0.69</v>
      </c>
      <c r="Q80" s="206">
        <v>9.48</v>
      </c>
      <c r="R80" s="206">
        <v>0.68</v>
      </c>
      <c r="S80" s="206">
        <v>0.42</v>
      </c>
      <c r="T80" s="206">
        <v>0</v>
      </c>
      <c r="U80" s="206">
        <v>1.9</v>
      </c>
      <c r="V80" s="206">
        <v>0.19</v>
      </c>
      <c r="W80" s="206">
        <v>5.47</v>
      </c>
      <c r="X80" s="206">
        <v>2.38</v>
      </c>
      <c r="Y80" s="206">
        <v>0</v>
      </c>
      <c r="Z80" s="206">
        <v>2.25</v>
      </c>
      <c r="AA80" s="206">
        <v>1.45</v>
      </c>
      <c r="AB80" s="206">
        <v>0</v>
      </c>
      <c r="AC80" s="206">
        <v>-0.21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-0.95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10.75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34.15</v>
      </c>
      <c r="J81" s="206">
        <v>2.44</v>
      </c>
      <c r="K81" s="206">
        <v>18.760000000000002</v>
      </c>
      <c r="L81" s="206">
        <v>0.35</v>
      </c>
      <c r="M81" s="206">
        <v>2.2999999999999998</v>
      </c>
      <c r="N81" s="206">
        <v>1.88</v>
      </c>
      <c r="O81" s="206">
        <v>2.65</v>
      </c>
      <c r="P81" s="206">
        <v>0.69</v>
      </c>
      <c r="Q81" s="206">
        <v>9.48</v>
      </c>
      <c r="R81" s="206">
        <v>0.68</v>
      </c>
      <c r="S81" s="206">
        <v>0.42</v>
      </c>
      <c r="T81" s="206">
        <v>0</v>
      </c>
      <c r="U81" s="206">
        <v>1.9</v>
      </c>
      <c r="V81" s="206">
        <v>0.19</v>
      </c>
      <c r="W81" s="206">
        <v>5.47</v>
      </c>
      <c r="X81" s="206">
        <v>2.38</v>
      </c>
      <c r="Y81" s="206">
        <v>0</v>
      </c>
      <c r="Z81" s="206">
        <v>2.25</v>
      </c>
      <c r="AA81" s="206">
        <v>1.45</v>
      </c>
      <c r="AB81" s="206">
        <v>0</v>
      </c>
      <c r="AC81" s="206">
        <v>-0.21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-0.95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10.75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34.15</v>
      </c>
      <c r="J82" s="206">
        <v>2.44</v>
      </c>
      <c r="K82" s="206">
        <v>18.760000000000002</v>
      </c>
      <c r="L82" s="206">
        <v>0.35</v>
      </c>
      <c r="M82" s="206">
        <v>2.2999999999999998</v>
      </c>
      <c r="N82" s="206">
        <v>1.88</v>
      </c>
      <c r="O82" s="206">
        <v>2.65</v>
      </c>
      <c r="P82" s="206">
        <v>0.69</v>
      </c>
      <c r="Q82" s="206">
        <v>9.48</v>
      </c>
      <c r="R82" s="206">
        <v>0.68</v>
      </c>
      <c r="S82" s="206">
        <v>0.42</v>
      </c>
      <c r="T82" s="206">
        <v>0</v>
      </c>
      <c r="U82" s="206">
        <v>1.9</v>
      </c>
      <c r="V82" s="206">
        <v>0.19</v>
      </c>
      <c r="W82" s="206">
        <v>5.47</v>
      </c>
      <c r="X82" s="206">
        <v>2.38</v>
      </c>
      <c r="Y82" s="206">
        <v>0</v>
      </c>
      <c r="Z82" s="206">
        <v>2.25</v>
      </c>
      <c r="AA82" s="206">
        <v>1.45</v>
      </c>
      <c r="AB82" s="206">
        <v>0</v>
      </c>
      <c r="AC82" s="206">
        <v>-0.21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-0.95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10.75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34.39</v>
      </c>
      <c r="J83" s="206">
        <v>2.44</v>
      </c>
      <c r="K83" s="206">
        <v>18.760000000000002</v>
      </c>
      <c r="L83" s="206">
        <v>0.35</v>
      </c>
      <c r="M83" s="206">
        <v>2.2999999999999998</v>
      </c>
      <c r="N83" s="206">
        <v>1.88</v>
      </c>
      <c r="O83" s="206">
        <v>2.65</v>
      </c>
      <c r="P83" s="206">
        <v>0.69</v>
      </c>
      <c r="Q83" s="206">
        <v>9.48</v>
      </c>
      <c r="R83" s="206">
        <v>0.68</v>
      </c>
      <c r="S83" s="206">
        <v>0.42</v>
      </c>
      <c r="T83" s="206">
        <v>0</v>
      </c>
      <c r="U83" s="206">
        <v>1.9</v>
      </c>
      <c r="V83" s="206">
        <v>0.19</v>
      </c>
      <c r="W83" s="206">
        <v>5.47</v>
      </c>
      <c r="X83" s="206">
        <v>2.38</v>
      </c>
      <c r="Y83" s="206">
        <v>0</v>
      </c>
      <c r="Z83" s="206">
        <v>2.25</v>
      </c>
      <c r="AA83" s="206">
        <v>1.45</v>
      </c>
      <c r="AB83" s="206">
        <v>0</v>
      </c>
      <c r="AC83" s="206">
        <v>-0.21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-0.95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10.75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34.39</v>
      </c>
      <c r="J84" s="206">
        <v>2.44</v>
      </c>
      <c r="K84" s="206">
        <v>18.760000000000002</v>
      </c>
      <c r="L84" s="206">
        <v>0.35</v>
      </c>
      <c r="M84" s="206">
        <v>2.2999999999999998</v>
      </c>
      <c r="N84" s="206">
        <v>1.88</v>
      </c>
      <c r="O84" s="206">
        <v>2.65</v>
      </c>
      <c r="P84" s="206">
        <v>0.69</v>
      </c>
      <c r="Q84" s="206">
        <v>9.48</v>
      </c>
      <c r="R84" s="206">
        <v>0.68</v>
      </c>
      <c r="S84" s="206">
        <v>0.42</v>
      </c>
      <c r="T84" s="206">
        <v>0</v>
      </c>
      <c r="U84" s="206">
        <v>1.9</v>
      </c>
      <c r="V84" s="206">
        <v>0.19</v>
      </c>
      <c r="W84" s="206">
        <v>5.47</v>
      </c>
      <c r="X84" s="206">
        <v>2.38</v>
      </c>
      <c r="Y84" s="206">
        <v>0</v>
      </c>
      <c r="Z84" s="206">
        <v>2.25</v>
      </c>
      <c r="AA84" s="206">
        <v>1.45</v>
      </c>
      <c r="AB84" s="206">
        <v>0</v>
      </c>
      <c r="AC84" s="206">
        <v>-0.21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-0.95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10.75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34.39</v>
      </c>
      <c r="J85" s="206">
        <v>2.44</v>
      </c>
      <c r="K85" s="206">
        <v>18.760000000000002</v>
      </c>
      <c r="L85" s="206">
        <v>0.35</v>
      </c>
      <c r="M85" s="206">
        <v>2.2999999999999998</v>
      </c>
      <c r="N85" s="206">
        <v>1.88</v>
      </c>
      <c r="O85" s="206">
        <v>2.65</v>
      </c>
      <c r="P85" s="206">
        <v>0.74</v>
      </c>
      <c r="Q85" s="206">
        <v>9.48</v>
      </c>
      <c r="R85" s="206">
        <v>0.68</v>
      </c>
      <c r="S85" s="206">
        <v>0.42</v>
      </c>
      <c r="T85" s="206">
        <v>0</v>
      </c>
      <c r="U85" s="206">
        <v>1.9</v>
      </c>
      <c r="V85" s="206">
        <v>0.19</v>
      </c>
      <c r="W85" s="206">
        <v>5.17</v>
      </c>
      <c r="X85" s="206">
        <v>2.38</v>
      </c>
      <c r="Y85" s="206">
        <v>0</v>
      </c>
      <c r="Z85" s="206">
        <v>2.25</v>
      </c>
      <c r="AA85" s="206">
        <v>1.45</v>
      </c>
      <c r="AB85" s="206">
        <v>0</v>
      </c>
      <c r="AC85" s="206">
        <v>-0.21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-0.95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10.75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34.39</v>
      </c>
      <c r="J86" s="206">
        <v>2.44</v>
      </c>
      <c r="K86" s="206">
        <v>18.760000000000002</v>
      </c>
      <c r="L86" s="206">
        <v>0.35</v>
      </c>
      <c r="M86" s="206">
        <v>2.2999999999999998</v>
      </c>
      <c r="N86" s="206">
        <v>1.88</v>
      </c>
      <c r="O86" s="206">
        <v>2.65</v>
      </c>
      <c r="P86" s="206">
        <v>0.75</v>
      </c>
      <c r="Q86" s="206">
        <v>9.48</v>
      </c>
      <c r="R86" s="206">
        <v>0.68</v>
      </c>
      <c r="S86" s="206">
        <v>0.42</v>
      </c>
      <c r="T86" s="206">
        <v>0</v>
      </c>
      <c r="U86" s="206">
        <v>1.9</v>
      </c>
      <c r="V86" s="206">
        <v>0.19</v>
      </c>
      <c r="W86" s="206">
        <v>5.17</v>
      </c>
      <c r="X86" s="206">
        <v>2.38</v>
      </c>
      <c r="Y86" s="206">
        <v>0</v>
      </c>
      <c r="Z86" s="206">
        <v>2.25</v>
      </c>
      <c r="AA86" s="206">
        <v>1.45</v>
      </c>
      <c r="AB86" s="206">
        <v>0</v>
      </c>
      <c r="AC86" s="206">
        <v>-0.21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-0.95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10.75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34.39</v>
      </c>
      <c r="J87" s="206">
        <v>2.44</v>
      </c>
      <c r="K87" s="206">
        <v>18.760000000000002</v>
      </c>
      <c r="L87" s="206">
        <v>0.35</v>
      </c>
      <c r="M87" s="206">
        <v>2.2999999999999998</v>
      </c>
      <c r="N87" s="206">
        <v>1.88</v>
      </c>
      <c r="O87" s="206">
        <v>2.65</v>
      </c>
      <c r="P87" s="206">
        <v>0.76</v>
      </c>
      <c r="Q87" s="206">
        <v>9.48</v>
      </c>
      <c r="R87" s="206">
        <v>0.68</v>
      </c>
      <c r="S87" s="206">
        <v>0.42</v>
      </c>
      <c r="T87" s="206">
        <v>0</v>
      </c>
      <c r="U87" s="206">
        <v>1.9</v>
      </c>
      <c r="V87" s="206">
        <v>0.19</v>
      </c>
      <c r="W87" s="206">
        <v>5.47</v>
      </c>
      <c r="X87" s="206">
        <v>2.38</v>
      </c>
      <c r="Y87" s="206">
        <v>0</v>
      </c>
      <c r="Z87" s="206">
        <v>2.25</v>
      </c>
      <c r="AA87" s="206">
        <v>1.45</v>
      </c>
      <c r="AB87" s="206">
        <v>0</v>
      </c>
      <c r="AC87" s="206">
        <v>-0.21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-0.95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10.75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34.39</v>
      </c>
      <c r="J88" s="206">
        <v>2.44</v>
      </c>
      <c r="K88" s="206">
        <v>18.760000000000002</v>
      </c>
      <c r="L88" s="206">
        <v>0.35</v>
      </c>
      <c r="M88" s="206">
        <v>2.2999999999999998</v>
      </c>
      <c r="N88" s="206">
        <v>1.88</v>
      </c>
      <c r="O88" s="206">
        <v>2.65</v>
      </c>
      <c r="P88" s="206">
        <v>0.74</v>
      </c>
      <c r="Q88" s="206">
        <v>9.48</v>
      </c>
      <c r="R88" s="206">
        <v>0.68</v>
      </c>
      <c r="S88" s="206">
        <v>0.42</v>
      </c>
      <c r="T88" s="206">
        <v>0</v>
      </c>
      <c r="U88" s="206">
        <v>1.9</v>
      </c>
      <c r="V88" s="206">
        <v>0.19</v>
      </c>
      <c r="W88" s="206">
        <v>5.47</v>
      </c>
      <c r="X88" s="206">
        <v>2.38</v>
      </c>
      <c r="Y88" s="206">
        <v>0</v>
      </c>
      <c r="Z88" s="206">
        <v>2.25</v>
      </c>
      <c r="AA88" s="206">
        <v>1.45</v>
      </c>
      <c r="AB88" s="206">
        <v>0</v>
      </c>
      <c r="AC88" s="206">
        <v>-0.21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-0.95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10.75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34.39</v>
      </c>
      <c r="J89" s="206">
        <v>2.44</v>
      </c>
      <c r="K89" s="206">
        <v>18.760000000000002</v>
      </c>
      <c r="L89" s="206">
        <v>0</v>
      </c>
      <c r="M89" s="206">
        <v>2.2999999999999998</v>
      </c>
      <c r="N89" s="206">
        <v>1.88</v>
      </c>
      <c r="O89" s="206">
        <v>2.65</v>
      </c>
      <c r="P89" s="206">
        <v>0.74</v>
      </c>
      <c r="Q89" s="206">
        <v>9.48</v>
      </c>
      <c r="R89" s="206">
        <v>0.68</v>
      </c>
      <c r="S89" s="206">
        <v>0.42</v>
      </c>
      <c r="T89" s="206">
        <v>0</v>
      </c>
      <c r="U89" s="206">
        <v>1.9</v>
      </c>
      <c r="V89" s="206">
        <v>0.19</v>
      </c>
      <c r="W89" s="206">
        <v>5.47</v>
      </c>
      <c r="X89" s="206">
        <v>2.38</v>
      </c>
      <c r="Y89" s="206">
        <v>0</v>
      </c>
      <c r="Z89" s="206">
        <v>2.25</v>
      </c>
      <c r="AA89" s="206">
        <v>1.45</v>
      </c>
      <c r="AB89" s="206">
        <v>0</v>
      </c>
      <c r="AC89" s="206">
        <v>-0.21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-0.95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10.75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34.39</v>
      </c>
      <c r="J90" s="206">
        <v>2.44</v>
      </c>
      <c r="K90" s="206">
        <v>18.760000000000002</v>
      </c>
      <c r="L90" s="206">
        <v>0.35</v>
      </c>
      <c r="M90" s="206">
        <v>2.2999999999999998</v>
      </c>
      <c r="N90" s="206">
        <v>1.88</v>
      </c>
      <c r="O90" s="206">
        <v>2.65</v>
      </c>
      <c r="P90" s="206">
        <v>0.74</v>
      </c>
      <c r="Q90" s="206">
        <v>9.48</v>
      </c>
      <c r="R90" s="206">
        <v>0.68</v>
      </c>
      <c r="S90" s="206">
        <v>0.42</v>
      </c>
      <c r="T90" s="206">
        <v>0</v>
      </c>
      <c r="U90" s="206">
        <v>1.9</v>
      </c>
      <c r="V90" s="206">
        <v>0.19</v>
      </c>
      <c r="W90" s="206">
        <v>5.47</v>
      </c>
      <c r="X90" s="206">
        <v>2.38</v>
      </c>
      <c r="Y90" s="206">
        <v>0</v>
      </c>
      <c r="Z90" s="206">
        <v>2.25</v>
      </c>
      <c r="AA90" s="206">
        <v>1.45</v>
      </c>
      <c r="AB90" s="206">
        <v>0</v>
      </c>
      <c r="AC90" s="206">
        <v>-0.21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-0.95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10.75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34.39</v>
      </c>
      <c r="J91" s="206">
        <v>2.44</v>
      </c>
      <c r="K91" s="206">
        <v>18.760000000000002</v>
      </c>
      <c r="L91" s="206">
        <v>0.35</v>
      </c>
      <c r="M91" s="206">
        <v>2.2999999999999998</v>
      </c>
      <c r="N91" s="206">
        <v>1.88</v>
      </c>
      <c r="O91" s="206">
        <v>2.65</v>
      </c>
      <c r="P91" s="206">
        <v>0.74</v>
      </c>
      <c r="Q91" s="206">
        <v>9.48</v>
      </c>
      <c r="R91" s="206">
        <v>0.68</v>
      </c>
      <c r="S91" s="206">
        <v>0.42</v>
      </c>
      <c r="T91" s="206">
        <v>0</v>
      </c>
      <c r="U91" s="206">
        <v>1.9</v>
      </c>
      <c r="V91" s="206">
        <v>0.19</v>
      </c>
      <c r="W91" s="206">
        <v>1.05</v>
      </c>
      <c r="X91" s="206">
        <v>2.38</v>
      </c>
      <c r="Y91" s="206">
        <v>0</v>
      </c>
      <c r="Z91" s="206">
        <v>2.25</v>
      </c>
      <c r="AA91" s="206">
        <v>1.45</v>
      </c>
      <c r="AB91" s="206">
        <v>0</v>
      </c>
      <c r="AC91" s="206">
        <v>-0.21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-0.95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10.75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34.39</v>
      </c>
      <c r="J92" s="206">
        <v>2.44</v>
      </c>
      <c r="K92" s="206">
        <v>18.760000000000002</v>
      </c>
      <c r="L92" s="206">
        <v>0.35</v>
      </c>
      <c r="M92" s="206">
        <v>2.2999999999999998</v>
      </c>
      <c r="N92" s="206">
        <v>1.88</v>
      </c>
      <c r="O92" s="206">
        <v>2.65</v>
      </c>
      <c r="P92" s="206">
        <v>0.74</v>
      </c>
      <c r="Q92" s="206">
        <v>9.48</v>
      </c>
      <c r="R92" s="206">
        <v>0.68</v>
      </c>
      <c r="S92" s="206">
        <v>0.42</v>
      </c>
      <c r="T92" s="206">
        <v>0</v>
      </c>
      <c r="U92" s="206">
        <v>1.9</v>
      </c>
      <c r="V92" s="206">
        <v>0.19</v>
      </c>
      <c r="W92" s="206">
        <v>1.05</v>
      </c>
      <c r="X92" s="206">
        <v>2.38</v>
      </c>
      <c r="Y92" s="206">
        <v>0</v>
      </c>
      <c r="Z92" s="206">
        <v>2.25</v>
      </c>
      <c r="AA92" s="206">
        <v>1.45</v>
      </c>
      <c r="AB92" s="206">
        <v>0</v>
      </c>
      <c r="AC92" s="206">
        <v>-0.21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-0.95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10.75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34.39</v>
      </c>
      <c r="J93" s="206">
        <v>2.44</v>
      </c>
      <c r="K93" s="206">
        <v>18.760000000000002</v>
      </c>
      <c r="L93" s="206">
        <v>0.35</v>
      </c>
      <c r="M93" s="206">
        <v>2.2999999999999998</v>
      </c>
      <c r="N93" s="206">
        <v>1.88</v>
      </c>
      <c r="O93" s="206">
        <v>2.65</v>
      </c>
      <c r="P93" s="206">
        <v>0.74</v>
      </c>
      <c r="Q93" s="206">
        <v>9.48</v>
      </c>
      <c r="R93" s="206">
        <v>0.68</v>
      </c>
      <c r="S93" s="206">
        <v>0.42</v>
      </c>
      <c r="T93" s="206">
        <v>0</v>
      </c>
      <c r="U93" s="206">
        <v>1.9</v>
      </c>
      <c r="V93" s="206">
        <v>0.19</v>
      </c>
      <c r="W93" s="206">
        <v>1.05</v>
      </c>
      <c r="X93" s="206">
        <v>2.38</v>
      </c>
      <c r="Y93" s="206">
        <v>0</v>
      </c>
      <c r="Z93" s="206">
        <v>2.25</v>
      </c>
      <c r="AA93" s="206">
        <v>1.45</v>
      </c>
      <c r="AB93" s="206">
        <v>0</v>
      </c>
      <c r="AC93" s="206">
        <v>-0.21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-0.95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10.75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34.39</v>
      </c>
      <c r="J94" s="206">
        <v>2.44</v>
      </c>
      <c r="K94" s="206">
        <v>18.760000000000002</v>
      </c>
      <c r="L94" s="206">
        <v>0.35</v>
      </c>
      <c r="M94" s="206">
        <v>2.2999999999999998</v>
      </c>
      <c r="N94" s="206">
        <v>1.88</v>
      </c>
      <c r="O94" s="206">
        <v>2.65</v>
      </c>
      <c r="P94" s="206">
        <v>0.74</v>
      </c>
      <c r="Q94" s="206">
        <v>9.48</v>
      </c>
      <c r="R94" s="206">
        <v>0.68</v>
      </c>
      <c r="S94" s="206">
        <v>0.42</v>
      </c>
      <c r="T94" s="206">
        <v>0</v>
      </c>
      <c r="U94" s="206">
        <v>1.9</v>
      </c>
      <c r="V94" s="206">
        <v>0.19</v>
      </c>
      <c r="W94" s="206">
        <v>1.05</v>
      </c>
      <c r="X94" s="206">
        <v>2.38</v>
      </c>
      <c r="Y94" s="206">
        <v>0</v>
      </c>
      <c r="Z94" s="206">
        <v>2.25</v>
      </c>
      <c r="AA94" s="206">
        <v>1.45</v>
      </c>
      <c r="AB94" s="206">
        <v>0</v>
      </c>
      <c r="AC94" s="206">
        <v>-0.21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-0.95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10.75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34.39</v>
      </c>
      <c r="J95" s="206">
        <v>2.44</v>
      </c>
      <c r="K95" s="206">
        <v>18.760000000000002</v>
      </c>
      <c r="L95" s="206">
        <v>0.32</v>
      </c>
      <c r="M95" s="206">
        <v>2.2999999999999998</v>
      </c>
      <c r="N95" s="206">
        <v>1.88</v>
      </c>
      <c r="O95" s="206">
        <v>2.65</v>
      </c>
      <c r="P95" s="206">
        <v>0.74</v>
      </c>
      <c r="Q95" s="206">
        <v>9.48</v>
      </c>
      <c r="R95" s="206">
        <v>0.68</v>
      </c>
      <c r="S95" s="206">
        <v>0.42</v>
      </c>
      <c r="T95" s="206">
        <v>0</v>
      </c>
      <c r="U95" s="206">
        <v>1.9</v>
      </c>
      <c r="V95" s="206">
        <v>0.19</v>
      </c>
      <c r="W95" s="206">
        <v>4.72</v>
      </c>
      <c r="X95" s="206">
        <v>2.38</v>
      </c>
      <c r="Y95" s="206">
        <v>0</v>
      </c>
      <c r="Z95" s="206">
        <v>2.2400000000000002</v>
      </c>
      <c r="AA95" s="206">
        <v>1.45</v>
      </c>
      <c r="AB95" s="206">
        <v>0</v>
      </c>
      <c r="AC95" s="206">
        <v>-0.21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-0.95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10.75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34.39</v>
      </c>
      <c r="J96" s="206">
        <v>2.44</v>
      </c>
      <c r="K96" s="206">
        <v>18.760000000000002</v>
      </c>
      <c r="L96" s="206">
        <v>0.32</v>
      </c>
      <c r="M96" s="206">
        <v>2.2999999999999998</v>
      </c>
      <c r="N96" s="206">
        <v>1.88</v>
      </c>
      <c r="O96" s="206">
        <v>2.65</v>
      </c>
      <c r="P96" s="206">
        <v>0.74</v>
      </c>
      <c r="Q96" s="206">
        <v>9.48</v>
      </c>
      <c r="R96" s="206">
        <v>0.68</v>
      </c>
      <c r="S96" s="206">
        <v>0.42</v>
      </c>
      <c r="T96" s="206">
        <v>0</v>
      </c>
      <c r="U96" s="206">
        <v>1.9</v>
      </c>
      <c r="V96" s="206">
        <v>0.19</v>
      </c>
      <c r="W96" s="206">
        <v>3.03</v>
      </c>
      <c r="X96" s="206">
        <v>2.38</v>
      </c>
      <c r="Y96" s="206">
        <v>0</v>
      </c>
      <c r="Z96" s="206">
        <v>2.2400000000000002</v>
      </c>
      <c r="AA96" s="206">
        <v>1.45</v>
      </c>
      <c r="AB96" s="206">
        <v>0</v>
      </c>
      <c r="AC96" s="206">
        <v>-0.21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-0.95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10.75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34.39</v>
      </c>
      <c r="J97" s="206">
        <v>2.44</v>
      </c>
      <c r="K97" s="206">
        <v>18.760000000000002</v>
      </c>
      <c r="L97" s="206">
        <v>0.32</v>
      </c>
      <c r="M97" s="206">
        <v>2.2999999999999998</v>
      </c>
      <c r="N97" s="206">
        <v>1.88</v>
      </c>
      <c r="O97" s="206">
        <v>2.65</v>
      </c>
      <c r="P97" s="206">
        <v>0.74</v>
      </c>
      <c r="Q97" s="206">
        <v>9.48</v>
      </c>
      <c r="R97" s="206">
        <v>0.68</v>
      </c>
      <c r="S97" s="206">
        <v>0.42</v>
      </c>
      <c r="T97" s="206">
        <v>0</v>
      </c>
      <c r="U97" s="206">
        <v>1.9</v>
      </c>
      <c r="V97" s="206">
        <v>0.19</v>
      </c>
      <c r="W97" s="206">
        <v>0.56000000000000005</v>
      </c>
      <c r="X97" s="206">
        <v>2.38</v>
      </c>
      <c r="Y97" s="206">
        <v>0</v>
      </c>
      <c r="Z97" s="206">
        <v>2.2400000000000002</v>
      </c>
      <c r="AA97" s="206">
        <v>1.45</v>
      </c>
      <c r="AB97" s="206">
        <v>0</v>
      </c>
      <c r="AC97" s="206">
        <v>-0.21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-0.95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10.75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34.39</v>
      </c>
      <c r="J98" s="206">
        <v>2.44</v>
      </c>
      <c r="K98" s="206">
        <v>18.760000000000002</v>
      </c>
      <c r="L98" s="206">
        <v>0.32</v>
      </c>
      <c r="M98" s="206">
        <v>2.2999999999999998</v>
      </c>
      <c r="N98" s="206">
        <v>1.88</v>
      </c>
      <c r="O98" s="206">
        <v>2.65</v>
      </c>
      <c r="P98" s="206">
        <v>0.74</v>
      </c>
      <c r="Q98" s="206">
        <v>9.48</v>
      </c>
      <c r="R98" s="206">
        <v>0.68</v>
      </c>
      <c r="S98" s="206">
        <v>0.42</v>
      </c>
      <c r="T98" s="206">
        <v>0</v>
      </c>
      <c r="U98" s="206">
        <v>1.9</v>
      </c>
      <c r="V98" s="206">
        <v>0.19</v>
      </c>
      <c r="W98" s="206">
        <v>0.56000000000000005</v>
      </c>
      <c r="X98" s="206">
        <v>2.38</v>
      </c>
      <c r="Y98" s="206">
        <v>0</v>
      </c>
      <c r="Z98" s="206">
        <v>2.2400000000000002</v>
      </c>
      <c r="AA98" s="206">
        <v>1.45</v>
      </c>
      <c r="AB98" s="206">
        <v>0</v>
      </c>
      <c r="AC98" s="206">
        <v>-0.21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-0.95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0.25800000000000001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0.82248000000000054</v>
      </c>
      <c r="J99">
        <f t="shared" si="0"/>
        <v>5.8559999999999959E-2</v>
      </c>
      <c r="K99">
        <f t="shared" si="0"/>
        <v>1.8508950000000026</v>
      </c>
      <c r="L99">
        <f t="shared" si="0"/>
        <v>0.11560750000000002</v>
      </c>
      <c r="M99">
        <f t="shared" si="0"/>
        <v>5.5200000000000089E-2</v>
      </c>
      <c r="N99">
        <f t="shared" si="0"/>
        <v>4.5119999999999938E-2</v>
      </c>
      <c r="O99">
        <f t="shared" si="0"/>
        <v>6.3600000000000087E-2</v>
      </c>
      <c r="P99">
        <f t="shared" si="0"/>
        <v>1.8754999999999977E-2</v>
      </c>
      <c r="Q99">
        <f t="shared" si="0"/>
        <v>0.22752000000000028</v>
      </c>
      <c r="R99">
        <f t="shared" si="0"/>
        <v>1.6279999999999996E-2</v>
      </c>
      <c r="S99">
        <f t="shared" si="0"/>
        <v>9.4625000000000212E-3</v>
      </c>
      <c r="T99">
        <f t="shared" si="0"/>
        <v>0</v>
      </c>
      <c r="U99">
        <f t="shared" si="0"/>
        <v>4.5600000000000078E-2</v>
      </c>
      <c r="V99">
        <f t="shared" si="0"/>
        <v>4.890000000000002E-3</v>
      </c>
      <c r="W99">
        <f t="shared" si="0"/>
        <v>3.6985000000000032E-2</v>
      </c>
      <c r="X99">
        <f t="shared" si="0"/>
        <v>5.6984999999999925E-2</v>
      </c>
      <c r="Y99">
        <f t="shared" si="0"/>
        <v>0</v>
      </c>
      <c r="Z99">
        <f t="shared" si="0"/>
        <v>5.389250000000001E-2</v>
      </c>
      <c r="AA99">
        <f t="shared" si="0"/>
        <v>3.4800000000000018E-2</v>
      </c>
      <c r="AB99">
        <f t="shared" si="0"/>
        <v>0</v>
      </c>
      <c r="AC99">
        <f t="shared" si="0"/>
        <v>-5.0400000000000115E-3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-2.6640000000000042E-2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6.22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19.88</v>
      </c>
      <c r="J3" s="206">
        <v>1.41</v>
      </c>
      <c r="K3" s="206">
        <v>87.6</v>
      </c>
      <c r="L3" s="206">
        <v>46.74</v>
      </c>
      <c r="M3" s="206">
        <v>0</v>
      </c>
      <c r="N3" s="206">
        <v>1.0900000000000001</v>
      </c>
      <c r="O3" s="206">
        <v>1.82</v>
      </c>
      <c r="P3" s="206">
        <v>1.85</v>
      </c>
      <c r="Q3" s="206">
        <v>5.48</v>
      </c>
      <c r="R3" s="206">
        <v>5.97</v>
      </c>
      <c r="S3" s="206">
        <v>3.93</v>
      </c>
      <c r="T3" s="206">
        <v>0</v>
      </c>
      <c r="U3" s="206">
        <v>10.119999999999999</v>
      </c>
      <c r="V3" s="206">
        <v>2.96</v>
      </c>
      <c r="W3" s="206">
        <v>0.35</v>
      </c>
      <c r="X3" s="206">
        <v>1.38</v>
      </c>
      <c r="Y3" s="206">
        <v>0</v>
      </c>
      <c r="Z3" s="206">
        <v>1.3</v>
      </c>
      <c r="AA3" s="206">
        <v>13.63</v>
      </c>
      <c r="AB3" s="206">
        <v>0</v>
      </c>
      <c r="AC3" s="206">
        <v>-0.11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-0.55000000000000004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6.22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19.88</v>
      </c>
      <c r="J4" s="206">
        <v>1.41</v>
      </c>
      <c r="K4" s="206">
        <v>87.6</v>
      </c>
      <c r="L4" s="206">
        <v>46.64</v>
      </c>
      <c r="M4" s="206">
        <v>0</v>
      </c>
      <c r="N4" s="206">
        <v>1.0900000000000001</v>
      </c>
      <c r="O4" s="206">
        <v>1.82</v>
      </c>
      <c r="P4" s="206">
        <v>1.85</v>
      </c>
      <c r="Q4" s="206">
        <v>5.48</v>
      </c>
      <c r="R4" s="206">
        <v>5.97</v>
      </c>
      <c r="S4" s="206">
        <v>3.93</v>
      </c>
      <c r="T4" s="206">
        <v>0</v>
      </c>
      <c r="U4" s="206">
        <v>10.119999999999999</v>
      </c>
      <c r="V4" s="206">
        <v>2.96</v>
      </c>
      <c r="W4" s="206">
        <v>0.32</v>
      </c>
      <c r="X4" s="206">
        <v>1.38</v>
      </c>
      <c r="Y4" s="206">
        <v>0</v>
      </c>
      <c r="Z4" s="206">
        <v>1.3</v>
      </c>
      <c r="AA4" s="206">
        <v>13.63</v>
      </c>
      <c r="AB4" s="206">
        <v>0</v>
      </c>
      <c r="AC4" s="206">
        <v>-0.11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-0.55000000000000004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6.22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19.88</v>
      </c>
      <c r="J5" s="206">
        <v>1.41</v>
      </c>
      <c r="K5" s="206">
        <v>87.6</v>
      </c>
      <c r="L5" s="206">
        <v>46.64</v>
      </c>
      <c r="M5" s="206">
        <v>0</v>
      </c>
      <c r="N5" s="206">
        <v>1.0900000000000001</v>
      </c>
      <c r="O5" s="206">
        <v>1.82</v>
      </c>
      <c r="P5" s="206">
        <v>1.85</v>
      </c>
      <c r="Q5" s="206">
        <v>5.48</v>
      </c>
      <c r="R5" s="206">
        <v>5.97</v>
      </c>
      <c r="S5" s="206">
        <v>3.93</v>
      </c>
      <c r="T5" s="206">
        <v>0</v>
      </c>
      <c r="U5" s="206">
        <v>10.119999999999999</v>
      </c>
      <c r="V5" s="206">
        <v>2.96</v>
      </c>
      <c r="W5" s="206">
        <v>0.32</v>
      </c>
      <c r="X5" s="206">
        <v>1.38</v>
      </c>
      <c r="Y5" s="206">
        <v>0</v>
      </c>
      <c r="Z5" s="206">
        <v>1.3</v>
      </c>
      <c r="AA5" s="206">
        <v>13.63</v>
      </c>
      <c r="AB5" s="206">
        <v>0</v>
      </c>
      <c r="AC5" s="206">
        <v>-0.11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-0.55000000000000004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6.22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19.88</v>
      </c>
      <c r="J6" s="206">
        <v>1.41</v>
      </c>
      <c r="K6" s="206">
        <v>87.6</v>
      </c>
      <c r="L6" s="206">
        <v>46.64</v>
      </c>
      <c r="M6" s="206">
        <v>0</v>
      </c>
      <c r="N6" s="206">
        <v>1.0900000000000001</v>
      </c>
      <c r="O6" s="206">
        <v>1.82</v>
      </c>
      <c r="P6" s="206">
        <v>1.85</v>
      </c>
      <c r="Q6" s="206">
        <v>5.48</v>
      </c>
      <c r="R6" s="206">
        <v>5.97</v>
      </c>
      <c r="S6" s="206">
        <v>3.93</v>
      </c>
      <c r="T6" s="206">
        <v>0</v>
      </c>
      <c r="U6" s="206">
        <v>10.119999999999999</v>
      </c>
      <c r="V6" s="206">
        <v>2.96</v>
      </c>
      <c r="W6" s="206">
        <v>0.32</v>
      </c>
      <c r="X6" s="206">
        <v>1.38</v>
      </c>
      <c r="Y6" s="206">
        <v>0</v>
      </c>
      <c r="Z6" s="206">
        <v>1.3</v>
      </c>
      <c r="AA6" s="206">
        <v>13.63</v>
      </c>
      <c r="AB6" s="206">
        <v>0</v>
      </c>
      <c r="AC6" s="206">
        <v>-0.11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-0.55000000000000004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6.22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19.88</v>
      </c>
      <c r="J7" s="206">
        <v>1.41</v>
      </c>
      <c r="K7" s="206">
        <v>87.6</v>
      </c>
      <c r="L7" s="206">
        <v>46.64</v>
      </c>
      <c r="M7" s="206">
        <v>0</v>
      </c>
      <c r="N7" s="206">
        <v>1.0900000000000001</v>
      </c>
      <c r="O7" s="206">
        <v>1.82</v>
      </c>
      <c r="P7" s="206">
        <v>1.85</v>
      </c>
      <c r="Q7" s="206">
        <v>5.48</v>
      </c>
      <c r="R7" s="206">
        <v>5.97</v>
      </c>
      <c r="S7" s="206">
        <v>3.93</v>
      </c>
      <c r="T7" s="206">
        <v>0</v>
      </c>
      <c r="U7" s="206">
        <v>10.119999999999999</v>
      </c>
      <c r="V7" s="206">
        <v>2.96</v>
      </c>
      <c r="W7" s="206">
        <v>5.95</v>
      </c>
      <c r="X7" s="206">
        <v>22.63</v>
      </c>
      <c r="Y7" s="206">
        <v>0</v>
      </c>
      <c r="Z7" s="206">
        <v>1.3</v>
      </c>
      <c r="AA7" s="206">
        <v>13.63</v>
      </c>
      <c r="AB7" s="206">
        <v>0</v>
      </c>
      <c r="AC7" s="206">
        <v>-0.11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-0.55000000000000004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6.22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19.88</v>
      </c>
      <c r="J8" s="206">
        <v>1.41</v>
      </c>
      <c r="K8" s="206">
        <v>87.6</v>
      </c>
      <c r="L8" s="206">
        <v>46.64</v>
      </c>
      <c r="M8" s="206">
        <v>0</v>
      </c>
      <c r="N8" s="206">
        <v>1.0900000000000001</v>
      </c>
      <c r="O8" s="206">
        <v>1.82</v>
      </c>
      <c r="P8" s="206">
        <v>1.85</v>
      </c>
      <c r="Q8" s="206">
        <v>5.48</v>
      </c>
      <c r="R8" s="206">
        <v>5.97</v>
      </c>
      <c r="S8" s="206">
        <v>3.93</v>
      </c>
      <c r="T8" s="206">
        <v>0</v>
      </c>
      <c r="U8" s="206">
        <v>10.119999999999999</v>
      </c>
      <c r="V8" s="206">
        <v>2.96</v>
      </c>
      <c r="W8" s="206">
        <v>5.95</v>
      </c>
      <c r="X8" s="206">
        <v>23.02</v>
      </c>
      <c r="Y8" s="206">
        <v>0</v>
      </c>
      <c r="Z8" s="206">
        <v>19.559999999999999</v>
      </c>
      <c r="AA8" s="206">
        <v>13.63</v>
      </c>
      <c r="AB8" s="206">
        <v>0</v>
      </c>
      <c r="AC8" s="206">
        <v>-0.11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-0.55000000000000004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6.22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19.88</v>
      </c>
      <c r="J9" s="206">
        <v>1.41</v>
      </c>
      <c r="K9" s="206">
        <v>87.6</v>
      </c>
      <c r="L9" s="206">
        <v>46.64</v>
      </c>
      <c r="M9" s="206">
        <v>0</v>
      </c>
      <c r="N9" s="206">
        <v>1.0900000000000001</v>
      </c>
      <c r="O9" s="206">
        <v>1.82</v>
      </c>
      <c r="P9" s="206">
        <v>1.85</v>
      </c>
      <c r="Q9" s="206">
        <v>5.48</v>
      </c>
      <c r="R9" s="206">
        <v>5.97</v>
      </c>
      <c r="S9" s="206">
        <v>3.93</v>
      </c>
      <c r="T9" s="206">
        <v>0</v>
      </c>
      <c r="U9" s="206">
        <v>10.119999999999999</v>
      </c>
      <c r="V9" s="206">
        <v>2.96</v>
      </c>
      <c r="W9" s="206">
        <v>5.95</v>
      </c>
      <c r="X9" s="206">
        <v>23.02</v>
      </c>
      <c r="Y9" s="206">
        <v>0</v>
      </c>
      <c r="Z9" s="206">
        <v>19.559999999999999</v>
      </c>
      <c r="AA9" s="206">
        <v>13.63</v>
      </c>
      <c r="AB9" s="206">
        <v>0</v>
      </c>
      <c r="AC9" s="206">
        <v>-0.11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-0.55000000000000004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6.22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19.88</v>
      </c>
      <c r="J10" s="206">
        <v>1.41</v>
      </c>
      <c r="K10" s="206">
        <v>87.6</v>
      </c>
      <c r="L10" s="206">
        <v>46.64</v>
      </c>
      <c r="M10" s="206">
        <v>0</v>
      </c>
      <c r="N10" s="206">
        <v>1.0900000000000001</v>
      </c>
      <c r="O10" s="206">
        <v>1.82</v>
      </c>
      <c r="P10" s="206">
        <v>1.85</v>
      </c>
      <c r="Q10" s="206">
        <v>5.48</v>
      </c>
      <c r="R10" s="206">
        <v>5.97</v>
      </c>
      <c r="S10" s="206">
        <v>3.93</v>
      </c>
      <c r="T10" s="206">
        <v>0</v>
      </c>
      <c r="U10" s="206">
        <v>10.119999999999999</v>
      </c>
      <c r="V10" s="206">
        <v>2.96</v>
      </c>
      <c r="W10" s="206">
        <v>5.95</v>
      </c>
      <c r="X10" s="206">
        <v>23.02</v>
      </c>
      <c r="Y10" s="206">
        <v>0</v>
      </c>
      <c r="Z10" s="206">
        <v>19.559999999999999</v>
      </c>
      <c r="AA10" s="206">
        <v>13.63</v>
      </c>
      <c r="AB10" s="206">
        <v>0</v>
      </c>
      <c r="AC10" s="206">
        <v>-0.11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-0.55000000000000004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6.22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19.88</v>
      </c>
      <c r="J11" s="206">
        <v>1.41</v>
      </c>
      <c r="K11" s="206">
        <v>87.6</v>
      </c>
      <c r="L11" s="206">
        <v>46.64</v>
      </c>
      <c r="M11" s="206">
        <v>0</v>
      </c>
      <c r="N11" s="206">
        <v>1.0900000000000001</v>
      </c>
      <c r="O11" s="206">
        <v>1.82</v>
      </c>
      <c r="P11" s="206">
        <v>1.85</v>
      </c>
      <c r="Q11" s="206">
        <v>5.48</v>
      </c>
      <c r="R11" s="206">
        <v>5.97</v>
      </c>
      <c r="S11" s="206">
        <v>3.93</v>
      </c>
      <c r="T11" s="206">
        <v>0</v>
      </c>
      <c r="U11" s="206">
        <v>10.119999999999999</v>
      </c>
      <c r="V11" s="206">
        <v>2.96</v>
      </c>
      <c r="W11" s="206">
        <v>5.95</v>
      </c>
      <c r="X11" s="206">
        <v>23.02</v>
      </c>
      <c r="Y11" s="206">
        <v>0</v>
      </c>
      <c r="Z11" s="206">
        <v>19.559999999999999</v>
      </c>
      <c r="AA11" s="206">
        <v>13.63</v>
      </c>
      <c r="AB11" s="206">
        <v>0</v>
      </c>
      <c r="AC11" s="206">
        <v>-0.11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-0.55000000000000004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6.22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19.88</v>
      </c>
      <c r="J12" s="206">
        <v>1.41</v>
      </c>
      <c r="K12" s="206">
        <v>87.6</v>
      </c>
      <c r="L12" s="206">
        <v>46.64</v>
      </c>
      <c r="M12" s="206">
        <v>0</v>
      </c>
      <c r="N12" s="206">
        <v>1.0900000000000001</v>
      </c>
      <c r="O12" s="206">
        <v>1.82</v>
      </c>
      <c r="P12" s="206">
        <v>1.85</v>
      </c>
      <c r="Q12" s="206">
        <v>5.48</v>
      </c>
      <c r="R12" s="206">
        <v>5.97</v>
      </c>
      <c r="S12" s="206">
        <v>3.93</v>
      </c>
      <c r="T12" s="206">
        <v>0</v>
      </c>
      <c r="U12" s="206">
        <v>10.119999999999999</v>
      </c>
      <c r="V12" s="206">
        <v>2.96</v>
      </c>
      <c r="W12" s="206">
        <v>5.95</v>
      </c>
      <c r="X12" s="206">
        <v>23.02</v>
      </c>
      <c r="Y12" s="206">
        <v>0</v>
      </c>
      <c r="Z12" s="206">
        <v>19.559999999999999</v>
      </c>
      <c r="AA12" s="206">
        <v>13.63</v>
      </c>
      <c r="AB12" s="206">
        <v>0</v>
      </c>
      <c r="AC12" s="206">
        <v>-0.11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-0.55000000000000004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6.22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19.88</v>
      </c>
      <c r="J13" s="206">
        <v>1.41</v>
      </c>
      <c r="K13" s="206">
        <v>87.6</v>
      </c>
      <c r="L13" s="206">
        <v>46.64</v>
      </c>
      <c r="M13" s="206">
        <v>0</v>
      </c>
      <c r="N13" s="206">
        <v>1.0900000000000001</v>
      </c>
      <c r="O13" s="206">
        <v>1.82</v>
      </c>
      <c r="P13" s="206">
        <v>1.85</v>
      </c>
      <c r="Q13" s="206">
        <v>5.48</v>
      </c>
      <c r="R13" s="206">
        <v>5.97</v>
      </c>
      <c r="S13" s="206">
        <v>3.93</v>
      </c>
      <c r="T13" s="206">
        <v>0</v>
      </c>
      <c r="U13" s="206">
        <v>10.119999999999999</v>
      </c>
      <c r="V13" s="206">
        <v>2.96</v>
      </c>
      <c r="W13" s="206">
        <v>5.95</v>
      </c>
      <c r="X13" s="206">
        <v>23.02</v>
      </c>
      <c r="Y13" s="206">
        <v>0</v>
      </c>
      <c r="Z13" s="206">
        <v>19.559999999999999</v>
      </c>
      <c r="AA13" s="206">
        <v>13.63</v>
      </c>
      <c r="AB13" s="206">
        <v>0</v>
      </c>
      <c r="AC13" s="206">
        <v>-0.11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-0.55000000000000004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6.22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19.88</v>
      </c>
      <c r="J14" s="206">
        <v>1.41</v>
      </c>
      <c r="K14" s="206">
        <v>87.6</v>
      </c>
      <c r="L14" s="206">
        <v>46.64</v>
      </c>
      <c r="M14" s="206">
        <v>0</v>
      </c>
      <c r="N14" s="206">
        <v>1.0900000000000001</v>
      </c>
      <c r="O14" s="206">
        <v>1.82</v>
      </c>
      <c r="P14" s="206">
        <v>1.85</v>
      </c>
      <c r="Q14" s="206">
        <v>5.48</v>
      </c>
      <c r="R14" s="206">
        <v>5.97</v>
      </c>
      <c r="S14" s="206">
        <v>3.93</v>
      </c>
      <c r="T14" s="206">
        <v>0</v>
      </c>
      <c r="U14" s="206">
        <v>10.119999999999999</v>
      </c>
      <c r="V14" s="206">
        <v>2.96</v>
      </c>
      <c r="W14" s="206">
        <v>5.95</v>
      </c>
      <c r="X14" s="206">
        <v>23.02</v>
      </c>
      <c r="Y14" s="206">
        <v>0</v>
      </c>
      <c r="Z14" s="206">
        <v>19.559999999999999</v>
      </c>
      <c r="AA14" s="206">
        <v>13.63</v>
      </c>
      <c r="AB14" s="206">
        <v>0</v>
      </c>
      <c r="AC14" s="206">
        <v>-0.11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-0.55000000000000004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6.22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19.88</v>
      </c>
      <c r="J15" s="206">
        <v>1.41</v>
      </c>
      <c r="K15" s="206">
        <v>86.2</v>
      </c>
      <c r="L15" s="206">
        <v>46.64</v>
      </c>
      <c r="M15" s="206">
        <v>0</v>
      </c>
      <c r="N15" s="206">
        <v>1.0900000000000001</v>
      </c>
      <c r="O15" s="206">
        <v>1.82</v>
      </c>
      <c r="P15" s="206">
        <v>1.85</v>
      </c>
      <c r="Q15" s="206">
        <v>5.48</v>
      </c>
      <c r="R15" s="206">
        <v>5.97</v>
      </c>
      <c r="S15" s="206">
        <v>3.93</v>
      </c>
      <c r="T15" s="206">
        <v>0</v>
      </c>
      <c r="U15" s="206">
        <v>10.119999999999999</v>
      </c>
      <c r="V15" s="206">
        <v>2.96</v>
      </c>
      <c r="W15" s="206">
        <v>5.95</v>
      </c>
      <c r="X15" s="206">
        <v>23.02</v>
      </c>
      <c r="Y15" s="206">
        <v>0</v>
      </c>
      <c r="Z15" s="206">
        <v>19.559999999999999</v>
      </c>
      <c r="AA15" s="206">
        <v>13.63</v>
      </c>
      <c r="AB15" s="206">
        <v>0</v>
      </c>
      <c r="AC15" s="206">
        <v>-0.11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-0.55000000000000004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6.22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19.88</v>
      </c>
      <c r="J16" s="206">
        <v>1.41</v>
      </c>
      <c r="K16" s="206">
        <v>87.6</v>
      </c>
      <c r="L16" s="206">
        <v>46.64</v>
      </c>
      <c r="M16" s="206">
        <v>0</v>
      </c>
      <c r="N16" s="206">
        <v>1.0900000000000001</v>
      </c>
      <c r="O16" s="206">
        <v>1.82</v>
      </c>
      <c r="P16" s="206">
        <v>1.85</v>
      </c>
      <c r="Q16" s="206">
        <v>5.48</v>
      </c>
      <c r="R16" s="206">
        <v>5.97</v>
      </c>
      <c r="S16" s="206">
        <v>3.93</v>
      </c>
      <c r="T16" s="206">
        <v>0</v>
      </c>
      <c r="U16" s="206">
        <v>10.119999999999999</v>
      </c>
      <c r="V16" s="206">
        <v>2.96</v>
      </c>
      <c r="W16" s="206">
        <v>5.95</v>
      </c>
      <c r="X16" s="206">
        <v>23.02</v>
      </c>
      <c r="Y16" s="206">
        <v>0</v>
      </c>
      <c r="Z16" s="206">
        <v>19.559999999999999</v>
      </c>
      <c r="AA16" s="206">
        <v>13.63</v>
      </c>
      <c r="AB16" s="206">
        <v>0</v>
      </c>
      <c r="AC16" s="206">
        <v>-0.11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-0.55000000000000004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6.22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19.88</v>
      </c>
      <c r="J17" s="206">
        <v>1.41</v>
      </c>
      <c r="K17" s="206">
        <v>90.43</v>
      </c>
      <c r="L17" s="206">
        <v>46.64</v>
      </c>
      <c r="M17" s="206">
        <v>0</v>
      </c>
      <c r="N17" s="206">
        <v>1.0900000000000001</v>
      </c>
      <c r="O17" s="206">
        <v>1.82</v>
      </c>
      <c r="P17" s="206">
        <v>1.85</v>
      </c>
      <c r="Q17" s="206">
        <v>5.48</v>
      </c>
      <c r="R17" s="206">
        <v>6.14</v>
      </c>
      <c r="S17" s="206">
        <v>4.03</v>
      </c>
      <c r="T17" s="206">
        <v>0</v>
      </c>
      <c r="U17" s="206">
        <v>10.119999999999999</v>
      </c>
      <c r="V17" s="206">
        <v>2.96</v>
      </c>
      <c r="W17" s="206">
        <v>6.06</v>
      </c>
      <c r="X17" s="206">
        <v>23.55</v>
      </c>
      <c r="Y17" s="206">
        <v>0</v>
      </c>
      <c r="Z17" s="206">
        <v>19.559999999999999</v>
      </c>
      <c r="AA17" s="206">
        <v>13.63</v>
      </c>
      <c r="AB17" s="206">
        <v>0</v>
      </c>
      <c r="AC17" s="206">
        <v>-0.11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-0.55000000000000004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6.22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19.88</v>
      </c>
      <c r="J18" s="206">
        <v>1.41</v>
      </c>
      <c r="K18" s="206">
        <v>90.43</v>
      </c>
      <c r="L18" s="206">
        <v>46.64</v>
      </c>
      <c r="M18" s="206">
        <v>0</v>
      </c>
      <c r="N18" s="206">
        <v>1.0900000000000001</v>
      </c>
      <c r="O18" s="206">
        <v>1.82</v>
      </c>
      <c r="P18" s="206">
        <v>1.85</v>
      </c>
      <c r="Q18" s="206">
        <v>5.48</v>
      </c>
      <c r="R18" s="206">
        <v>6.14</v>
      </c>
      <c r="S18" s="206">
        <v>4.03</v>
      </c>
      <c r="T18" s="206">
        <v>0</v>
      </c>
      <c r="U18" s="206">
        <v>10.119999999999999</v>
      </c>
      <c r="V18" s="206">
        <v>2.96</v>
      </c>
      <c r="W18" s="206">
        <v>6.06</v>
      </c>
      <c r="X18" s="206">
        <v>23.55</v>
      </c>
      <c r="Y18" s="206">
        <v>0</v>
      </c>
      <c r="Z18" s="206">
        <v>19.559999999999999</v>
      </c>
      <c r="AA18" s="206">
        <v>13.63</v>
      </c>
      <c r="AB18" s="206">
        <v>0</v>
      </c>
      <c r="AC18" s="206">
        <v>-0.11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-0.55000000000000004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6.22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19.88</v>
      </c>
      <c r="J19" s="206">
        <v>1.41</v>
      </c>
      <c r="K19" s="206">
        <v>90.43</v>
      </c>
      <c r="L19" s="206">
        <v>46.64</v>
      </c>
      <c r="M19" s="206">
        <v>0</v>
      </c>
      <c r="N19" s="206">
        <v>1.0900000000000001</v>
      </c>
      <c r="O19" s="206">
        <v>1.82</v>
      </c>
      <c r="P19" s="206">
        <v>1.85</v>
      </c>
      <c r="Q19" s="206">
        <v>5.48</v>
      </c>
      <c r="R19" s="206">
        <v>6.14</v>
      </c>
      <c r="S19" s="206">
        <v>4.03</v>
      </c>
      <c r="T19" s="206">
        <v>0</v>
      </c>
      <c r="U19" s="206">
        <v>10.119999999999999</v>
      </c>
      <c r="V19" s="206">
        <v>2.96</v>
      </c>
      <c r="W19" s="206">
        <v>6.06</v>
      </c>
      <c r="X19" s="206">
        <v>23.55</v>
      </c>
      <c r="Y19" s="206">
        <v>0</v>
      </c>
      <c r="Z19" s="206">
        <v>19.559999999999999</v>
      </c>
      <c r="AA19" s="206">
        <v>13.63</v>
      </c>
      <c r="AB19" s="206">
        <v>0</v>
      </c>
      <c r="AC19" s="206">
        <v>-0.11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-0.55000000000000004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6.22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19.88</v>
      </c>
      <c r="J20" s="206">
        <v>1.41</v>
      </c>
      <c r="K20" s="206">
        <v>90.43</v>
      </c>
      <c r="L20" s="206">
        <v>46.64</v>
      </c>
      <c r="M20" s="206">
        <v>0</v>
      </c>
      <c r="N20" s="206">
        <v>1.0900000000000001</v>
      </c>
      <c r="O20" s="206">
        <v>1.82</v>
      </c>
      <c r="P20" s="206">
        <v>1.85</v>
      </c>
      <c r="Q20" s="206">
        <v>5.48</v>
      </c>
      <c r="R20" s="206">
        <v>6.14</v>
      </c>
      <c r="S20" s="206">
        <v>4.03</v>
      </c>
      <c r="T20" s="206">
        <v>0</v>
      </c>
      <c r="U20" s="206">
        <v>10.119999999999999</v>
      </c>
      <c r="V20" s="206">
        <v>2.96</v>
      </c>
      <c r="W20" s="206">
        <v>6.06</v>
      </c>
      <c r="X20" s="206">
        <v>23.55</v>
      </c>
      <c r="Y20" s="206">
        <v>0</v>
      </c>
      <c r="Z20" s="206">
        <v>19.559999999999999</v>
      </c>
      <c r="AA20" s="206">
        <v>13.63</v>
      </c>
      <c r="AB20" s="206">
        <v>0</v>
      </c>
      <c r="AC20" s="206">
        <v>-0.11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-0.55000000000000004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6.22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19.88</v>
      </c>
      <c r="J21" s="206">
        <v>1.41</v>
      </c>
      <c r="K21" s="206">
        <v>90.43</v>
      </c>
      <c r="L21" s="206">
        <v>46.64</v>
      </c>
      <c r="M21" s="206">
        <v>0</v>
      </c>
      <c r="N21" s="206">
        <v>1.0900000000000001</v>
      </c>
      <c r="O21" s="206">
        <v>1.82</v>
      </c>
      <c r="P21" s="206">
        <v>1.85</v>
      </c>
      <c r="Q21" s="206">
        <v>5.48</v>
      </c>
      <c r="R21" s="206">
        <v>6.14</v>
      </c>
      <c r="S21" s="206">
        <v>4.03</v>
      </c>
      <c r="T21" s="206">
        <v>0</v>
      </c>
      <c r="U21" s="206">
        <v>10.119999999999999</v>
      </c>
      <c r="V21" s="206">
        <v>2.96</v>
      </c>
      <c r="W21" s="206">
        <v>6.06</v>
      </c>
      <c r="X21" s="206">
        <v>23.55</v>
      </c>
      <c r="Y21" s="206">
        <v>0</v>
      </c>
      <c r="Z21" s="206">
        <v>19.559999999999999</v>
      </c>
      <c r="AA21" s="206">
        <v>13.63</v>
      </c>
      <c r="AB21" s="206">
        <v>0</v>
      </c>
      <c r="AC21" s="206">
        <v>-0.11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-0.55000000000000004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6.22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19.88</v>
      </c>
      <c r="J22" s="206">
        <v>1.41</v>
      </c>
      <c r="K22" s="206">
        <v>90.43</v>
      </c>
      <c r="L22" s="206">
        <v>46.64</v>
      </c>
      <c r="M22" s="206">
        <v>0</v>
      </c>
      <c r="N22" s="206">
        <v>1.0900000000000001</v>
      </c>
      <c r="O22" s="206">
        <v>1.82</v>
      </c>
      <c r="P22" s="206">
        <v>1.85</v>
      </c>
      <c r="Q22" s="206">
        <v>5.48</v>
      </c>
      <c r="R22" s="206">
        <v>6.14</v>
      </c>
      <c r="S22" s="206">
        <v>4.03</v>
      </c>
      <c r="T22" s="206">
        <v>0</v>
      </c>
      <c r="U22" s="206">
        <v>10.119999999999999</v>
      </c>
      <c r="V22" s="206">
        <v>2.96</v>
      </c>
      <c r="W22" s="206">
        <v>6.06</v>
      </c>
      <c r="X22" s="206">
        <v>23.55</v>
      </c>
      <c r="Y22" s="206">
        <v>0</v>
      </c>
      <c r="Z22" s="206">
        <v>19.559999999999999</v>
      </c>
      <c r="AA22" s="206">
        <v>13.63</v>
      </c>
      <c r="AB22" s="206">
        <v>0</v>
      </c>
      <c r="AC22" s="206">
        <v>-0.11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-0.55000000000000004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6.22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19.88</v>
      </c>
      <c r="J23" s="206">
        <v>1.41</v>
      </c>
      <c r="K23" s="206">
        <v>90.43</v>
      </c>
      <c r="L23" s="206">
        <v>46.64</v>
      </c>
      <c r="M23" s="206">
        <v>0</v>
      </c>
      <c r="N23" s="206">
        <v>1.0900000000000001</v>
      </c>
      <c r="O23" s="206">
        <v>1.82</v>
      </c>
      <c r="P23" s="206">
        <v>1.85</v>
      </c>
      <c r="Q23" s="206">
        <v>5.48</v>
      </c>
      <c r="R23" s="206">
        <v>6.14</v>
      </c>
      <c r="S23" s="206">
        <v>4.03</v>
      </c>
      <c r="T23" s="206">
        <v>0</v>
      </c>
      <c r="U23" s="206">
        <v>10.119999999999999</v>
      </c>
      <c r="V23" s="206">
        <v>2.96</v>
      </c>
      <c r="W23" s="206">
        <v>6.06</v>
      </c>
      <c r="X23" s="206">
        <v>23.55</v>
      </c>
      <c r="Y23" s="206">
        <v>0</v>
      </c>
      <c r="Z23" s="206">
        <v>1.3</v>
      </c>
      <c r="AA23" s="206">
        <v>13.63</v>
      </c>
      <c r="AB23" s="206">
        <v>0</v>
      </c>
      <c r="AC23" s="206">
        <v>-0.11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-0.55000000000000004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6.22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19.88</v>
      </c>
      <c r="J24" s="206">
        <v>1.41</v>
      </c>
      <c r="K24" s="206">
        <v>90.43</v>
      </c>
      <c r="L24" s="206">
        <v>46.64</v>
      </c>
      <c r="M24" s="206">
        <v>0</v>
      </c>
      <c r="N24" s="206">
        <v>1.0900000000000001</v>
      </c>
      <c r="O24" s="206">
        <v>1.82</v>
      </c>
      <c r="P24" s="206">
        <v>1.85</v>
      </c>
      <c r="Q24" s="206">
        <v>5.48</v>
      </c>
      <c r="R24" s="206">
        <v>6.14</v>
      </c>
      <c r="S24" s="206">
        <v>4.03</v>
      </c>
      <c r="T24" s="206">
        <v>0</v>
      </c>
      <c r="U24" s="206">
        <v>10.119999999999999</v>
      </c>
      <c r="V24" s="206">
        <v>2.96</v>
      </c>
      <c r="W24" s="206">
        <v>6.06</v>
      </c>
      <c r="X24" s="206">
        <v>23.55</v>
      </c>
      <c r="Y24" s="206">
        <v>0</v>
      </c>
      <c r="Z24" s="206">
        <v>1.3</v>
      </c>
      <c r="AA24" s="206">
        <v>13.63</v>
      </c>
      <c r="AB24" s="206">
        <v>0</v>
      </c>
      <c r="AC24" s="206">
        <v>-0.11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-0.55000000000000004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6.22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19.88</v>
      </c>
      <c r="J25" s="206">
        <v>1.41</v>
      </c>
      <c r="K25" s="206">
        <v>90.42</v>
      </c>
      <c r="L25" s="206">
        <v>44.31</v>
      </c>
      <c r="M25" s="206">
        <v>0</v>
      </c>
      <c r="N25" s="206">
        <v>1.0900000000000001</v>
      </c>
      <c r="O25" s="206">
        <v>1.82</v>
      </c>
      <c r="P25" s="206">
        <v>1.85</v>
      </c>
      <c r="Q25" s="206">
        <v>5.48</v>
      </c>
      <c r="R25" s="206">
        <v>6.14</v>
      </c>
      <c r="S25" s="206">
        <v>4.03</v>
      </c>
      <c r="T25" s="206">
        <v>0</v>
      </c>
      <c r="U25" s="206">
        <v>10.119999999999999</v>
      </c>
      <c r="V25" s="206">
        <v>2.96</v>
      </c>
      <c r="W25" s="206">
        <v>6.06</v>
      </c>
      <c r="X25" s="206">
        <v>23.55</v>
      </c>
      <c r="Y25" s="206">
        <v>0</v>
      </c>
      <c r="Z25" s="206">
        <v>1.3</v>
      </c>
      <c r="AA25" s="206">
        <v>13.63</v>
      </c>
      <c r="AB25" s="206">
        <v>0</v>
      </c>
      <c r="AC25" s="206">
        <v>-0.11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-0.55000000000000004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6.22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19.88</v>
      </c>
      <c r="J26" s="206">
        <v>1.41</v>
      </c>
      <c r="K26" s="206">
        <v>90.43</v>
      </c>
      <c r="L26" s="206">
        <v>44.31</v>
      </c>
      <c r="M26" s="206">
        <v>0</v>
      </c>
      <c r="N26" s="206">
        <v>1.0900000000000001</v>
      </c>
      <c r="O26" s="206">
        <v>1.82</v>
      </c>
      <c r="P26" s="206">
        <v>1.85</v>
      </c>
      <c r="Q26" s="206">
        <v>5.48</v>
      </c>
      <c r="R26" s="206">
        <v>6.14</v>
      </c>
      <c r="S26" s="206">
        <v>4.03</v>
      </c>
      <c r="T26" s="206">
        <v>0</v>
      </c>
      <c r="U26" s="206">
        <v>10.119999999999999</v>
      </c>
      <c r="V26" s="206">
        <v>2.96</v>
      </c>
      <c r="W26" s="206">
        <v>6.06</v>
      </c>
      <c r="X26" s="206">
        <v>23.55</v>
      </c>
      <c r="Y26" s="206">
        <v>0</v>
      </c>
      <c r="Z26" s="206">
        <v>1.3</v>
      </c>
      <c r="AA26" s="206">
        <v>13.63</v>
      </c>
      <c r="AB26" s="206">
        <v>0</v>
      </c>
      <c r="AC26" s="206">
        <v>-0.11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-0.55000000000000004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6.22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19.88</v>
      </c>
      <c r="J27" s="206">
        <v>1.41</v>
      </c>
      <c r="K27" s="206">
        <v>49.07</v>
      </c>
      <c r="L27" s="206">
        <v>44.16</v>
      </c>
      <c r="M27" s="206">
        <v>0</v>
      </c>
      <c r="N27" s="206">
        <v>1.0900000000000001</v>
      </c>
      <c r="O27" s="206">
        <v>1.82</v>
      </c>
      <c r="P27" s="206">
        <v>1.85</v>
      </c>
      <c r="Q27" s="206">
        <v>5.48</v>
      </c>
      <c r="R27" s="206">
        <v>0.39</v>
      </c>
      <c r="S27" s="206">
        <v>0.24</v>
      </c>
      <c r="T27" s="206">
        <v>0</v>
      </c>
      <c r="U27" s="206">
        <v>10.119999999999999</v>
      </c>
      <c r="V27" s="206">
        <v>2.96</v>
      </c>
      <c r="W27" s="206">
        <v>0.89</v>
      </c>
      <c r="X27" s="206">
        <v>2.13</v>
      </c>
      <c r="Y27" s="206">
        <v>0</v>
      </c>
      <c r="Z27" s="206">
        <v>1.3</v>
      </c>
      <c r="AA27" s="206">
        <v>13.63</v>
      </c>
      <c r="AB27" s="206">
        <v>0</v>
      </c>
      <c r="AC27" s="206">
        <v>-0.11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-0.55000000000000004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6.22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19.88</v>
      </c>
      <c r="J28" s="206">
        <v>1.41</v>
      </c>
      <c r="K28" s="206">
        <v>39.43</v>
      </c>
      <c r="L28" s="206">
        <v>44.16</v>
      </c>
      <c r="M28" s="206">
        <v>0</v>
      </c>
      <c r="N28" s="206">
        <v>1.0900000000000001</v>
      </c>
      <c r="O28" s="206">
        <v>1.82</v>
      </c>
      <c r="P28" s="206">
        <v>1.85</v>
      </c>
      <c r="Q28" s="206">
        <v>5.48</v>
      </c>
      <c r="R28" s="206">
        <v>0.39</v>
      </c>
      <c r="S28" s="206">
        <v>0.24</v>
      </c>
      <c r="T28" s="206">
        <v>0</v>
      </c>
      <c r="U28" s="206">
        <v>10.119999999999999</v>
      </c>
      <c r="V28" s="206">
        <v>0.11</v>
      </c>
      <c r="W28" s="206">
        <v>0.33</v>
      </c>
      <c r="X28" s="206">
        <v>1.38</v>
      </c>
      <c r="Y28" s="206">
        <v>0</v>
      </c>
      <c r="Z28" s="206">
        <v>1.3</v>
      </c>
      <c r="AA28" s="206">
        <v>0.84</v>
      </c>
      <c r="AB28" s="206">
        <v>0</v>
      </c>
      <c r="AC28" s="206">
        <v>-0.11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-0.55000000000000004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6.22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19.88</v>
      </c>
      <c r="J29" s="206">
        <v>1.41</v>
      </c>
      <c r="K29" s="206">
        <v>6.04</v>
      </c>
      <c r="L29" s="206">
        <v>44.16</v>
      </c>
      <c r="M29" s="206">
        <v>0</v>
      </c>
      <c r="N29" s="206">
        <v>1.0900000000000001</v>
      </c>
      <c r="O29" s="206">
        <v>1.82</v>
      </c>
      <c r="P29" s="206">
        <v>1.85</v>
      </c>
      <c r="Q29" s="206">
        <v>5.48</v>
      </c>
      <c r="R29" s="206">
        <v>0.39</v>
      </c>
      <c r="S29" s="206">
        <v>0.24</v>
      </c>
      <c r="T29" s="206">
        <v>0</v>
      </c>
      <c r="U29" s="206">
        <v>10.119999999999999</v>
      </c>
      <c r="V29" s="206">
        <v>0.11</v>
      </c>
      <c r="W29" s="206">
        <v>2.41</v>
      </c>
      <c r="X29" s="206">
        <v>1.38</v>
      </c>
      <c r="Y29" s="206">
        <v>0</v>
      </c>
      <c r="Z29" s="206">
        <v>1.3</v>
      </c>
      <c r="AA29" s="206">
        <v>0.84</v>
      </c>
      <c r="AB29" s="206">
        <v>0</v>
      </c>
      <c r="AC29" s="206">
        <v>-0.11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-0.55000000000000004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6.22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19.88</v>
      </c>
      <c r="J30" s="206">
        <v>1.41</v>
      </c>
      <c r="K30" s="206">
        <v>6.04</v>
      </c>
      <c r="L30" s="206">
        <v>26.82</v>
      </c>
      <c r="M30" s="206">
        <v>0</v>
      </c>
      <c r="N30" s="206">
        <v>1.0900000000000001</v>
      </c>
      <c r="O30" s="206">
        <v>1.82</v>
      </c>
      <c r="P30" s="206">
        <v>1.85</v>
      </c>
      <c r="Q30" s="206">
        <v>5.48</v>
      </c>
      <c r="R30" s="206">
        <v>0.39</v>
      </c>
      <c r="S30" s="206">
        <v>0.24</v>
      </c>
      <c r="T30" s="206">
        <v>0</v>
      </c>
      <c r="U30" s="206">
        <v>10.119999999999999</v>
      </c>
      <c r="V30" s="206">
        <v>0.11</v>
      </c>
      <c r="W30" s="206">
        <v>2.41</v>
      </c>
      <c r="X30" s="206">
        <v>1.38</v>
      </c>
      <c r="Y30" s="206">
        <v>0</v>
      </c>
      <c r="Z30" s="206">
        <v>1.3</v>
      </c>
      <c r="AA30" s="206">
        <v>0.84</v>
      </c>
      <c r="AB30" s="206">
        <v>0</v>
      </c>
      <c r="AC30" s="206">
        <v>-0.11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-0.55000000000000004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6.22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19.88</v>
      </c>
      <c r="J31" s="206">
        <v>1.41</v>
      </c>
      <c r="K31" s="206">
        <v>6.04</v>
      </c>
      <c r="L31" s="206">
        <v>2.4</v>
      </c>
      <c r="M31" s="206">
        <v>0</v>
      </c>
      <c r="N31" s="206">
        <v>1.0900000000000001</v>
      </c>
      <c r="O31" s="206">
        <v>1.82</v>
      </c>
      <c r="P31" s="206">
        <v>1.85</v>
      </c>
      <c r="Q31" s="206">
        <v>5.48</v>
      </c>
      <c r="R31" s="206">
        <v>0.39</v>
      </c>
      <c r="S31" s="206">
        <v>0.24</v>
      </c>
      <c r="T31" s="206">
        <v>0</v>
      </c>
      <c r="U31" s="206">
        <v>10.119999999999999</v>
      </c>
      <c r="V31" s="206">
        <v>0.11</v>
      </c>
      <c r="W31" s="206">
        <v>2.41</v>
      </c>
      <c r="X31" s="206">
        <v>1.38</v>
      </c>
      <c r="Y31" s="206">
        <v>0</v>
      </c>
      <c r="Z31" s="206">
        <v>1.3</v>
      </c>
      <c r="AA31" s="206">
        <v>0.84</v>
      </c>
      <c r="AB31" s="206">
        <v>0</v>
      </c>
      <c r="AC31" s="206">
        <v>-0.11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-0.55000000000000004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6.22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19.88</v>
      </c>
      <c r="J32" s="206">
        <v>1.41</v>
      </c>
      <c r="K32" s="206">
        <v>6.04</v>
      </c>
      <c r="L32" s="206">
        <v>2.4</v>
      </c>
      <c r="M32" s="206">
        <v>0</v>
      </c>
      <c r="N32" s="206">
        <v>1.0900000000000001</v>
      </c>
      <c r="O32" s="206">
        <v>1.82</v>
      </c>
      <c r="P32" s="206">
        <v>1.85</v>
      </c>
      <c r="Q32" s="206">
        <v>5.48</v>
      </c>
      <c r="R32" s="206">
        <v>0.39</v>
      </c>
      <c r="S32" s="206">
        <v>0.24</v>
      </c>
      <c r="T32" s="206">
        <v>0</v>
      </c>
      <c r="U32" s="206">
        <v>10.119999999999999</v>
      </c>
      <c r="V32" s="206">
        <v>0.11</v>
      </c>
      <c r="W32" s="206">
        <v>2.41</v>
      </c>
      <c r="X32" s="206">
        <v>1.38</v>
      </c>
      <c r="Y32" s="206">
        <v>0</v>
      </c>
      <c r="Z32" s="206">
        <v>1.3</v>
      </c>
      <c r="AA32" s="206">
        <v>0.84</v>
      </c>
      <c r="AB32" s="206">
        <v>0</v>
      </c>
      <c r="AC32" s="206">
        <v>-0.11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-0.55000000000000004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6.22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19.88</v>
      </c>
      <c r="J33" s="206">
        <v>1.41</v>
      </c>
      <c r="K33" s="206">
        <v>6.04</v>
      </c>
      <c r="L33" s="206">
        <v>2.4</v>
      </c>
      <c r="M33" s="206">
        <v>0</v>
      </c>
      <c r="N33" s="206">
        <v>1.0900000000000001</v>
      </c>
      <c r="O33" s="206">
        <v>1.82</v>
      </c>
      <c r="P33" s="206">
        <v>1.85</v>
      </c>
      <c r="Q33" s="206">
        <v>5.48</v>
      </c>
      <c r="R33" s="206">
        <v>0.39</v>
      </c>
      <c r="S33" s="206">
        <v>0.24</v>
      </c>
      <c r="T33" s="206">
        <v>0</v>
      </c>
      <c r="U33" s="206">
        <v>10.119999999999999</v>
      </c>
      <c r="V33" s="206">
        <v>0.11</v>
      </c>
      <c r="W33" s="206">
        <v>3.16</v>
      </c>
      <c r="X33" s="206">
        <v>1.38</v>
      </c>
      <c r="Y33" s="206">
        <v>0</v>
      </c>
      <c r="Z33" s="206">
        <v>1.3</v>
      </c>
      <c r="AA33" s="206">
        <v>0.84</v>
      </c>
      <c r="AB33" s="206">
        <v>0</v>
      </c>
      <c r="AC33" s="206">
        <v>-0.11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-0.55000000000000004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6.22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19.88</v>
      </c>
      <c r="J34" s="206">
        <v>1.41</v>
      </c>
      <c r="K34" s="206">
        <v>6.04</v>
      </c>
      <c r="L34" s="206">
        <v>2.4</v>
      </c>
      <c r="M34" s="206">
        <v>0</v>
      </c>
      <c r="N34" s="206">
        <v>1.0900000000000001</v>
      </c>
      <c r="O34" s="206">
        <v>1.82</v>
      </c>
      <c r="P34" s="206">
        <v>1.85</v>
      </c>
      <c r="Q34" s="206">
        <v>5.48</v>
      </c>
      <c r="R34" s="206">
        <v>0.39</v>
      </c>
      <c r="S34" s="206">
        <v>0.24</v>
      </c>
      <c r="T34" s="206">
        <v>0</v>
      </c>
      <c r="U34" s="206">
        <v>10.119999999999999</v>
      </c>
      <c r="V34" s="206">
        <v>0.11</v>
      </c>
      <c r="W34" s="206">
        <v>3.16</v>
      </c>
      <c r="X34" s="206">
        <v>1.38</v>
      </c>
      <c r="Y34" s="206">
        <v>0</v>
      </c>
      <c r="Z34" s="206">
        <v>1.3</v>
      </c>
      <c r="AA34" s="206">
        <v>0.84</v>
      </c>
      <c r="AB34" s="206">
        <v>0</v>
      </c>
      <c r="AC34" s="206">
        <v>-0.11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-0.55000000000000004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6.22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19.739999999999998</v>
      </c>
      <c r="J35" s="206">
        <v>1.41</v>
      </c>
      <c r="K35" s="206">
        <v>6.04</v>
      </c>
      <c r="L35" s="206">
        <v>2.4</v>
      </c>
      <c r="M35" s="206">
        <v>0</v>
      </c>
      <c r="N35" s="206">
        <v>1.0900000000000001</v>
      </c>
      <c r="O35" s="206">
        <v>1.82</v>
      </c>
      <c r="P35" s="206">
        <v>1.85</v>
      </c>
      <c r="Q35" s="206">
        <v>5.48</v>
      </c>
      <c r="R35" s="206">
        <v>0.39</v>
      </c>
      <c r="S35" s="206">
        <v>0</v>
      </c>
      <c r="T35" s="206">
        <v>0</v>
      </c>
      <c r="U35" s="206">
        <v>10.119999999999999</v>
      </c>
      <c r="V35" s="206">
        <v>0.11</v>
      </c>
      <c r="W35" s="206">
        <v>0.91</v>
      </c>
      <c r="X35" s="206">
        <v>1.38</v>
      </c>
      <c r="Y35" s="206">
        <v>0</v>
      </c>
      <c r="Z35" s="206">
        <v>1.3</v>
      </c>
      <c r="AA35" s="206">
        <v>0.84</v>
      </c>
      <c r="AB35" s="206">
        <v>0</v>
      </c>
      <c r="AC35" s="206">
        <v>-0.11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-0.55000000000000004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6.22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19.739999999999998</v>
      </c>
      <c r="J36" s="206">
        <v>1.41</v>
      </c>
      <c r="K36" s="206">
        <v>6.04</v>
      </c>
      <c r="L36" s="206">
        <v>2.4</v>
      </c>
      <c r="M36" s="206">
        <v>0</v>
      </c>
      <c r="N36" s="206">
        <v>1.0900000000000001</v>
      </c>
      <c r="O36" s="206">
        <v>1.82</v>
      </c>
      <c r="P36" s="206">
        <v>1.85</v>
      </c>
      <c r="Q36" s="206">
        <v>5.48</v>
      </c>
      <c r="R36" s="206">
        <v>0.39</v>
      </c>
      <c r="S36" s="206">
        <v>0.24</v>
      </c>
      <c r="T36" s="206">
        <v>0</v>
      </c>
      <c r="U36" s="206">
        <v>10.119999999999999</v>
      </c>
      <c r="V36" s="206">
        <v>0.11</v>
      </c>
      <c r="W36" s="206">
        <v>0.91</v>
      </c>
      <c r="X36" s="206">
        <v>1.38</v>
      </c>
      <c r="Y36" s="206">
        <v>0</v>
      </c>
      <c r="Z36" s="206">
        <v>1.3</v>
      </c>
      <c r="AA36" s="206">
        <v>0.84</v>
      </c>
      <c r="AB36" s="206">
        <v>0</v>
      </c>
      <c r="AC36" s="206">
        <v>-0.11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-0.55000000000000004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6.22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19.739999999999998</v>
      </c>
      <c r="J37" s="206">
        <v>1.41</v>
      </c>
      <c r="K37" s="206">
        <v>6.04</v>
      </c>
      <c r="L37" s="206">
        <v>2.4</v>
      </c>
      <c r="M37" s="206">
        <v>0</v>
      </c>
      <c r="N37" s="206">
        <v>1.0900000000000001</v>
      </c>
      <c r="O37" s="206">
        <v>1.82</v>
      </c>
      <c r="P37" s="206">
        <v>1.85</v>
      </c>
      <c r="Q37" s="206">
        <v>5.48</v>
      </c>
      <c r="R37" s="206">
        <v>0.39</v>
      </c>
      <c r="S37" s="206">
        <v>0.24</v>
      </c>
      <c r="T37" s="206">
        <v>0</v>
      </c>
      <c r="U37" s="206">
        <v>10.119999999999999</v>
      </c>
      <c r="V37" s="206">
        <v>0.11</v>
      </c>
      <c r="W37" s="206">
        <v>0.33</v>
      </c>
      <c r="X37" s="206">
        <v>1.38</v>
      </c>
      <c r="Y37" s="206">
        <v>0</v>
      </c>
      <c r="Z37" s="206">
        <v>1.3</v>
      </c>
      <c r="AA37" s="206">
        <v>0.84</v>
      </c>
      <c r="AB37" s="206">
        <v>0</v>
      </c>
      <c r="AC37" s="206">
        <v>-0.11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-0.55000000000000004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6.22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19.739999999999998</v>
      </c>
      <c r="J38" s="206">
        <v>1.41</v>
      </c>
      <c r="K38" s="206">
        <v>6.04</v>
      </c>
      <c r="L38" s="206">
        <v>2.4</v>
      </c>
      <c r="M38" s="206">
        <v>0</v>
      </c>
      <c r="N38" s="206">
        <v>1.0900000000000001</v>
      </c>
      <c r="O38" s="206">
        <v>1.82</v>
      </c>
      <c r="P38" s="206">
        <v>1.85</v>
      </c>
      <c r="Q38" s="206">
        <v>5.48</v>
      </c>
      <c r="R38" s="206">
        <v>0.39</v>
      </c>
      <c r="S38" s="206">
        <v>0.24</v>
      </c>
      <c r="T38" s="206">
        <v>0</v>
      </c>
      <c r="U38" s="206">
        <v>10.119999999999999</v>
      </c>
      <c r="V38" s="206">
        <v>0.11</v>
      </c>
      <c r="W38" s="206">
        <v>0.33</v>
      </c>
      <c r="X38" s="206">
        <v>1.38</v>
      </c>
      <c r="Y38" s="206">
        <v>0</v>
      </c>
      <c r="Z38" s="206">
        <v>1.3</v>
      </c>
      <c r="AA38" s="206">
        <v>0.84</v>
      </c>
      <c r="AB38" s="206">
        <v>0</v>
      </c>
      <c r="AC38" s="206">
        <v>-0.11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-0.55000000000000004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6.22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19.739999999999998</v>
      </c>
      <c r="J39" s="206">
        <v>1.41</v>
      </c>
      <c r="K39" s="206">
        <v>6.04</v>
      </c>
      <c r="L39" s="206">
        <v>2.4</v>
      </c>
      <c r="M39" s="206">
        <v>0</v>
      </c>
      <c r="N39" s="206">
        <v>1.0900000000000001</v>
      </c>
      <c r="O39" s="206">
        <v>1.82</v>
      </c>
      <c r="P39" s="206">
        <v>1.85</v>
      </c>
      <c r="Q39" s="206">
        <v>5.48</v>
      </c>
      <c r="R39" s="206">
        <v>0.39</v>
      </c>
      <c r="S39" s="206">
        <v>0.24</v>
      </c>
      <c r="T39" s="206">
        <v>0</v>
      </c>
      <c r="U39" s="206">
        <v>10.119999999999999</v>
      </c>
      <c r="V39" s="206">
        <v>0.11</v>
      </c>
      <c r="W39" s="206">
        <v>0.33</v>
      </c>
      <c r="X39" s="206">
        <v>1.38</v>
      </c>
      <c r="Y39" s="206">
        <v>0</v>
      </c>
      <c r="Z39" s="206">
        <v>1.3</v>
      </c>
      <c r="AA39" s="206">
        <v>0.84</v>
      </c>
      <c r="AB39" s="206">
        <v>0</v>
      </c>
      <c r="AC39" s="206">
        <v>-0.11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-0.55000000000000004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6.22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19.739999999999998</v>
      </c>
      <c r="J40" s="206">
        <v>1.41</v>
      </c>
      <c r="K40" s="206">
        <v>6.04</v>
      </c>
      <c r="L40" s="206">
        <v>2.4</v>
      </c>
      <c r="M40" s="206">
        <v>0</v>
      </c>
      <c r="N40" s="206">
        <v>1.0900000000000001</v>
      </c>
      <c r="O40" s="206">
        <v>1.82</v>
      </c>
      <c r="P40" s="206">
        <v>1.85</v>
      </c>
      <c r="Q40" s="206">
        <v>5.48</v>
      </c>
      <c r="R40" s="206">
        <v>0.39</v>
      </c>
      <c r="S40" s="206">
        <v>0.24</v>
      </c>
      <c r="T40" s="206">
        <v>0</v>
      </c>
      <c r="U40" s="206">
        <v>10.119999999999999</v>
      </c>
      <c r="V40" s="206">
        <v>0.11</v>
      </c>
      <c r="W40" s="206">
        <v>0.33</v>
      </c>
      <c r="X40" s="206">
        <v>1.38</v>
      </c>
      <c r="Y40" s="206">
        <v>0</v>
      </c>
      <c r="Z40" s="206">
        <v>1.3</v>
      </c>
      <c r="AA40" s="206">
        <v>0.84</v>
      </c>
      <c r="AB40" s="206">
        <v>0</v>
      </c>
      <c r="AC40" s="206">
        <v>-0.11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-0.55000000000000004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6.22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19.739999999999998</v>
      </c>
      <c r="J41" s="206">
        <v>1.41</v>
      </c>
      <c r="K41" s="206">
        <v>6.04</v>
      </c>
      <c r="L41" s="206">
        <v>2.4</v>
      </c>
      <c r="M41" s="206">
        <v>0</v>
      </c>
      <c r="N41" s="206">
        <v>1.0900000000000001</v>
      </c>
      <c r="O41" s="206">
        <v>1.82</v>
      </c>
      <c r="P41" s="206">
        <v>1.85</v>
      </c>
      <c r="Q41" s="206">
        <v>5.48</v>
      </c>
      <c r="R41" s="206">
        <v>0.39</v>
      </c>
      <c r="S41" s="206">
        <v>0.24</v>
      </c>
      <c r="T41" s="206">
        <v>0</v>
      </c>
      <c r="U41" s="206">
        <v>10.119999999999999</v>
      </c>
      <c r="V41" s="206">
        <v>0.11</v>
      </c>
      <c r="W41" s="206">
        <v>0.33</v>
      </c>
      <c r="X41" s="206">
        <v>1.38</v>
      </c>
      <c r="Y41" s="206">
        <v>0</v>
      </c>
      <c r="Z41" s="206">
        <v>1.3</v>
      </c>
      <c r="AA41" s="206">
        <v>0.84</v>
      </c>
      <c r="AB41" s="206">
        <v>0</v>
      </c>
      <c r="AC41" s="206">
        <v>-0.11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-0.55000000000000004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6.22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19.739999999999998</v>
      </c>
      <c r="J42" s="206">
        <v>1.41</v>
      </c>
      <c r="K42" s="206">
        <v>6.04</v>
      </c>
      <c r="L42" s="206">
        <v>2.4</v>
      </c>
      <c r="M42" s="206">
        <v>0</v>
      </c>
      <c r="N42" s="206">
        <v>1.0900000000000001</v>
      </c>
      <c r="O42" s="206">
        <v>1.82</v>
      </c>
      <c r="P42" s="206">
        <v>1.85</v>
      </c>
      <c r="Q42" s="206">
        <v>5.48</v>
      </c>
      <c r="R42" s="206">
        <v>0.39</v>
      </c>
      <c r="S42" s="206">
        <v>0.24</v>
      </c>
      <c r="T42" s="206">
        <v>0</v>
      </c>
      <c r="U42" s="206">
        <v>10.119999999999999</v>
      </c>
      <c r="V42" s="206">
        <v>0.11</v>
      </c>
      <c r="W42" s="206">
        <v>0.33</v>
      </c>
      <c r="X42" s="206">
        <v>1.38</v>
      </c>
      <c r="Y42" s="206">
        <v>0</v>
      </c>
      <c r="Z42" s="206">
        <v>1.3</v>
      </c>
      <c r="AA42" s="206">
        <v>0.84</v>
      </c>
      <c r="AB42" s="206">
        <v>0</v>
      </c>
      <c r="AC42" s="206">
        <v>-0.11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-0.55000000000000004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6.22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19.739999999999998</v>
      </c>
      <c r="J43" s="206">
        <v>1.41</v>
      </c>
      <c r="K43" s="206">
        <v>6.04</v>
      </c>
      <c r="L43" s="206">
        <v>2.4</v>
      </c>
      <c r="M43" s="206">
        <v>0</v>
      </c>
      <c r="N43" s="206">
        <v>1.0900000000000001</v>
      </c>
      <c r="O43" s="206">
        <v>1.82</v>
      </c>
      <c r="P43" s="206">
        <v>1.85</v>
      </c>
      <c r="Q43" s="206">
        <v>5.48</v>
      </c>
      <c r="R43" s="206">
        <v>0.39</v>
      </c>
      <c r="S43" s="206">
        <v>0.24</v>
      </c>
      <c r="T43" s="206">
        <v>0</v>
      </c>
      <c r="U43" s="206">
        <v>10.119999999999999</v>
      </c>
      <c r="V43" s="206">
        <v>0.11</v>
      </c>
      <c r="W43" s="206">
        <v>0.33</v>
      </c>
      <c r="X43" s="206">
        <v>1.38</v>
      </c>
      <c r="Y43" s="206">
        <v>0</v>
      </c>
      <c r="Z43" s="206">
        <v>1.3</v>
      </c>
      <c r="AA43" s="206">
        <v>0.84</v>
      </c>
      <c r="AB43" s="206">
        <v>0</v>
      </c>
      <c r="AC43" s="206">
        <v>-0.11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-0.55000000000000004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6.22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19.739999999999998</v>
      </c>
      <c r="J44" s="206">
        <v>1.41</v>
      </c>
      <c r="K44" s="206">
        <v>6.04</v>
      </c>
      <c r="L44" s="206">
        <v>2.4</v>
      </c>
      <c r="M44" s="206">
        <v>0</v>
      </c>
      <c r="N44" s="206">
        <v>1.0900000000000001</v>
      </c>
      <c r="O44" s="206">
        <v>1.82</v>
      </c>
      <c r="P44" s="206">
        <v>1.85</v>
      </c>
      <c r="Q44" s="206">
        <v>5.48</v>
      </c>
      <c r="R44" s="206">
        <v>0.39</v>
      </c>
      <c r="S44" s="206">
        <v>0.24</v>
      </c>
      <c r="T44" s="206">
        <v>0</v>
      </c>
      <c r="U44" s="206">
        <v>10.119999999999999</v>
      </c>
      <c r="V44" s="206">
        <v>0.11</v>
      </c>
      <c r="W44" s="206">
        <v>0.33</v>
      </c>
      <c r="X44" s="206">
        <v>1.38</v>
      </c>
      <c r="Y44" s="206">
        <v>0</v>
      </c>
      <c r="Z44" s="206">
        <v>1.3</v>
      </c>
      <c r="AA44" s="206">
        <v>0.84</v>
      </c>
      <c r="AB44" s="206">
        <v>0</v>
      </c>
      <c r="AC44" s="206">
        <v>-0.11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-0.55000000000000004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6.22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19.739999999999998</v>
      </c>
      <c r="J45" s="206">
        <v>1.41</v>
      </c>
      <c r="K45" s="206">
        <v>6.04</v>
      </c>
      <c r="L45" s="206">
        <v>2.4</v>
      </c>
      <c r="M45" s="206">
        <v>0</v>
      </c>
      <c r="N45" s="206">
        <v>1.0900000000000001</v>
      </c>
      <c r="O45" s="206">
        <v>1.82</v>
      </c>
      <c r="P45" s="206">
        <v>1.85</v>
      </c>
      <c r="Q45" s="206">
        <v>5.48</v>
      </c>
      <c r="R45" s="206">
        <v>0.39</v>
      </c>
      <c r="S45" s="206">
        <v>0.24</v>
      </c>
      <c r="T45" s="206">
        <v>0</v>
      </c>
      <c r="U45" s="206">
        <v>10.119999999999999</v>
      </c>
      <c r="V45" s="206">
        <v>0.11</v>
      </c>
      <c r="W45" s="206">
        <v>0.33</v>
      </c>
      <c r="X45" s="206">
        <v>1.38</v>
      </c>
      <c r="Y45" s="206">
        <v>0</v>
      </c>
      <c r="Z45" s="206">
        <v>1.3</v>
      </c>
      <c r="AA45" s="206">
        <v>0.84</v>
      </c>
      <c r="AB45" s="206">
        <v>0</v>
      </c>
      <c r="AC45" s="206">
        <v>-0.11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-0.55000000000000004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6.22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19.739999999999998</v>
      </c>
      <c r="J46" s="206">
        <v>1.41</v>
      </c>
      <c r="K46" s="206">
        <v>6.04</v>
      </c>
      <c r="L46" s="206">
        <v>2.4</v>
      </c>
      <c r="M46" s="206">
        <v>0</v>
      </c>
      <c r="N46" s="206">
        <v>1.0900000000000001</v>
      </c>
      <c r="O46" s="206">
        <v>1.82</v>
      </c>
      <c r="P46" s="206">
        <v>1.85</v>
      </c>
      <c r="Q46" s="206">
        <v>5.48</v>
      </c>
      <c r="R46" s="206">
        <v>0.39</v>
      </c>
      <c r="S46" s="206">
        <v>0.24</v>
      </c>
      <c r="T46" s="206">
        <v>0</v>
      </c>
      <c r="U46" s="206">
        <v>10.119999999999999</v>
      </c>
      <c r="V46" s="206">
        <v>0.11</v>
      </c>
      <c r="W46" s="206">
        <v>0.33</v>
      </c>
      <c r="X46" s="206">
        <v>1.38</v>
      </c>
      <c r="Y46" s="206">
        <v>0</v>
      </c>
      <c r="Z46" s="206">
        <v>1.3</v>
      </c>
      <c r="AA46" s="206">
        <v>0.84</v>
      </c>
      <c r="AB46" s="206">
        <v>0</v>
      </c>
      <c r="AC46" s="206">
        <v>-0.11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-0.55000000000000004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6.22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19.739999999999998</v>
      </c>
      <c r="J47" s="206">
        <v>1.41</v>
      </c>
      <c r="K47" s="206">
        <v>6.04</v>
      </c>
      <c r="L47" s="206">
        <v>2.4</v>
      </c>
      <c r="M47" s="206">
        <v>0</v>
      </c>
      <c r="N47" s="206">
        <v>1.0900000000000001</v>
      </c>
      <c r="O47" s="206">
        <v>1.82</v>
      </c>
      <c r="P47" s="206">
        <v>1.85</v>
      </c>
      <c r="Q47" s="206">
        <v>5.48</v>
      </c>
      <c r="R47" s="206">
        <v>0.39</v>
      </c>
      <c r="S47" s="206">
        <v>0.24</v>
      </c>
      <c r="T47" s="206">
        <v>0</v>
      </c>
      <c r="U47" s="206">
        <v>10.119999999999999</v>
      </c>
      <c r="V47" s="206">
        <v>0.11</v>
      </c>
      <c r="W47" s="206">
        <v>0.33</v>
      </c>
      <c r="X47" s="206">
        <v>1.38</v>
      </c>
      <c r="Y47" s="206">
        <v>0</v>
      </c>
      <c r="Z47" s="206">
        <v>1.3</v>
      </c>
      <c r="AA47" s="206">
        <v>0.84</v>
      </c>
      <c r="AB47" s="206">
        <v>0</v>
      </c>
      <c r="AC47" s="206">
        <v>-0.11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-0.55000000000000004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6.22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19.739999999999998</v>
      </c>
      <c r="J48" s="206">
        <v>1.41</v>
      </c>
      <c r="K48" s="206">
        <v>6.04</v>
      </c>
      <c r="L48" s="206">
        <v>2.4</v>
      </c>
      <c r="M48" s="206">
        <v>0</v>
      </c>
      <c r="N48" s="206">
        <v>1.0900000000000001</v>
      </c>
      <c r="O48" s="206">
        <v>1.82</v>
      </c>
      <c r="P48" s="206">
        <v>1.85</v>
      </c>
      <c r="Q48" s="206">
        <v>5.48</v>
      </c>
      <c r="R48" s="206">
        <v>0.39</v>
      </c>
      <c r="S48" s="206">
        <v>0.24</v>
      </c>
      <c r="T48" s="206">
        <v>0</v>
      </c>
      <c r="U48" s="206">
        <v>10.119999999999999</v>
      </c>
      <c r="V48" s="206">
        <v>0.11</v>
      </c>
      <c r="W48" s="206">
        <v>0.33</v>
      </c>
      <c r="X48" s="206">
        <v>1.38</v>
      </c>
      <c r="Y48" s="206">
        <v>0</v>
      </c>
      <c r="Z48" s="206">
        <v>1.3</v>
      </c>
      <c r="AA48" s="206">
        <v>0.84</v>
      </c>
      <c r="AB48" s="206">
        <v>0</v>
      </c>
      <c r="AC48" s="206">
        <v>-0.11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-0.55000000000000004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6.22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19.739999999999998</v>
      </c>
      <c r="J49" s="206">
        <v>1.41</v>
      </c>
      <c r="K49" s="206">
        <v>6.04</v>
      </c>
      <c r="L49" s="206">
        <v>2.4</v>
      </c>
      <c r="M49" s="206">
        <v>0</v>
      </c>
      <c r="N49" s="206">
        <v>1.0900000000000001</v>
      </c>
      <c r="O49" s="206">
        <v>1.82</v>
      </c>
      <c r="P49" s="206">
        <v>1.85</v>
      </c>
      <c r="Q49" s="206">
        <v>5.48</v>
      </c>
      <c r="R49" s="206">
        <v>0.39</v>
      </c>
      <c r="S49" s="206">
        <v>0.24</v>
      </c>
      <c r="T49" s="206">
        <v>0</v>
      </c>
      <c r="U49" s="206">
        <v>10.119999999999999</v>
      </c>
      <c r="V49" s="206">
        <v>0.11</v>
      </c>
      <c r="W49" s="206">
        <v>0.33</v>
      </c>
      <c r="X49" s="206">
        <v>1.38</v>
      </c>
      <c r="Y49" s="206">
        <v>0</v>
      </c>
      <c r="Z49" s="206">
        <v>1.3</v>
      </c>
      <c r="AA49" s="206">
        <v>0.84</v>
      </c>
      <c r="AB49" s="206">
        <v>0</v>
      </c>
      <c r="AC49" s="206">
        <v>-0.11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-0.55000000000000004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6.22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19.739999999999998</v>
      </c>
      <c r="J50" s="206">
        <v>1.41</v>
      </c>
      <c r="K50" s="206">
        <v>6.04</v>
      </c>
      <c r="L50" s="206">
        <v>2.4</v>
      </c>
      <c r="M50" s="206">
        <v>0</v>
      </c>
      <c r="N50" s="206">
        <v>1.0900000000000001</v>
      </c>
      <c r="O50" s="206">
        <v>1.82</v>
      </c>
      <c r="P50" s="206">
        <v>1.85</v>
      </c>
      <c r="Q50" s="206">
        <v>5.48</v>
      </c>
      <c r="R50" s="206">
        <v>0.39</v>
      </c>
      <c r="S50" s="206">
        <v>0.24</v>
      </c>
      <c r="T50" s="206">
        <v>0</v>
      </c>
      <c r="U50" s="206">
        <v>10.119999999999999</v>
      </c>
      <c r="V50" s="206">
        <v>0.11</v>
      </c>
      <c r="W50" s="206">
        <v>0.33</v>
      </c>
      <c r="X50" s="206">
        <v>1.38</v>
      </c>
      <c r="Y50" s="206">
        <v>0</v>
      </c>
      <c r="Z50" s="206">
        <v>1.3</v>
      </c>
      <c r="AA50" s="206">
        <v>0.84</v>
      </c>
      <c r="AB50" s="206">
        <v>0</v>
      </c>
      <c r="AC50" s="206">
        <v>-0.11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-0.55000000000000004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6.22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19.739999999999998</v>
      </c>
      <c r="J51" s="206">
        <v>1.41</v>
      </c>
      <c r="K51" s="206">
        <v>6.04</v>
      </c>
      <c r="L51" s="206">
        <v>2.4</v>
      </c>
      <c r="M51" s="206">
        <v>0</v>
      </c>
      <c r="N51" s="206">
        <v>1.0900000000000001</v>
      </c>
      <c r="O51" s="206">
        <v>1.82</v>
      </c>
      <c r="P51" s="206">
        <v>1.85</v>
      </c>
      <c r="Q51" s="206">
        <v>5.48</v>
      </c>
      <c r="R51" s="206">
        <v>0.39</v>
      </c>
      <c r="S51" s="206">
        <v>0.24</v>
      </c>
      <c r="T51" s="206">
        <v>0</v>
      </c>
      <c r="U51" s="206">
        <v>10.119999999999999</v>
      </c>
      <c r="V51" s="206">
        <v>0.11</v>
      </c>
      <c r="W51" s="206">
        <v>0.33</v>
      </c>
      <c r="X51" s="206">
        <v>1.38</v>
      </c>
      <c r="Y51" s="206">
        <v>0</v>
      </c>
      <c r="Z51" s="206">
        <v>1.3</v>
      </c>
      <c r="AA51" s="206">
        <v>0.84</v>
      </c>
      <c r="AB51" s="206">
        <v>0</v>
      </c>
      <c r="AC51" s="206">
        <v>-0.11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-0.55000000000000004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6.22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19.739999999999998</v>
      </c>
      <c r="J52" s="206">
        <v>1.41</v>
      </c>
      <c r="K52" s="206">
        <v>6.04</v>
      </c>
      <c r="L52" s="206">
        <v>17.190000000000001</v>
      </c>
      <c r="M52" s="206">
        <v>0</v>
      </c>
      <c r="N52" s="206">
        <v>1.0900000000000001</v>
      </c>
      <c r="O52" s="206">
        <v>1.82</v>
      </c>
      <c r="P52" s="206">
        <v>1.85</v>
      </c>
      <c r="Q52" s="206">
        <v>5.48</v>
      </c>
      <c r="R52" s="206">
        <v>0.39</v>
      </c>
      <c r="S52" s="206">
        <v>0.24</v>
      </c>
      <c r="T52" s="206">
        <v>0</v>
      </c>
      <c r="U52" s="206">
        <v>10.119999999999999</v>
      </c>
      <c r="V52" s="206">
        <v>0.11</v>
      </c>
      <c r="W52" s="206">
        <v>0.33</v>
      </c>
      <c r="X52" s="206">
        <v>1.38</v>
      </c>
      <c r="Y52" s="206">
        <v>0</v>
      </c>
      <c r="Z52" s="206">
        <v>1.3</v>
      </c>
      <c r="AA52" s="206">
        <v>0.84</v>
      </c>
      <c r="AB52" s="206">
        <v>0</v>
      </c>
      <c r="AC52" s="206">
        <v>-0.11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-0.55000000000000004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6.22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19.739999999999998</v>
      </c>
      <c r="J53" s="206">
        <v>1.41</v>
      </c>
      <c r="K53" s="206">
        <v>6.04</v>
      </c>
      <c r="L53" s="206">
        <v>26.82</v>
      </c>
      <c r="M53" s="206">
        <v>0</v>
      </c>
      <c r="N53" s="206">
        <v>1.0900000000000001</v>
      </c>
      <c r="O53" s="206">
        <v>1.82</v>
      </c>
      <c r="P53" s="206">
        <v>1.85</v>
      </c>
      <c r="Q53" s="206">
        <v>5.48</v>
      </c>
      <c r="R53" s="206">
        <v>0.39</v>
      </c>
      <c r="S53" s="206">
        <v>0.24</v>
      </c>
      <c r="T53" s="206">
        <v>0</v>
      </c>
      <c r="U53" s="206">
        <v>10.119999999999999</v>
      </c>
      <c r="V53" s="206">
        <v>0.11</v>
      </c>
      <c r="W53" s="206">
        <v>0.33</v>
      </c>
      <c r="X53" s="206">
        <v>1.38</v>
      </c>
      <c r="Y53" s="206">
        <v>0</v>
      </c>
      <c r="Z53" s="206">
        <v>1.3</v>
      </c>
      <c r="AA53" s="206">
        <v>0.84</v>
      </c>
      <c r="AB53" s="206">
        <v>0</v>
      </c>
      <c r="AC53" s="206">
        <v>-0.11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6.22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19.739999999999998</v>
      </c>
      <c r="J54" s="206">
        <v>1.41</v>
      </c>
      <c r="K54" s="206">
        <v>6.04</v>
      </c>
      <c r="L54" s="206">
        <v>36.450000000000003</v>
      </c>
      <c r="M54" s="206">
        <v>0</v>
      </c>
      <c r="N54" s="206">
        <v>1.0900000000000001</v>
      </c>
      <c r="O54" s="206">
        <v>1.82</v>
      </c>
      <c r="P54" s="206">
        <v>1.85</v>
      </c>
      <c r="Q54" s="206">
        <v>5.48</v>
      </c>
      <c r="R54" s="206">
        <v>0.39</v>
      </c>
      <c r="S54" s="206">
        <v>0.24</v>
      </c>
      <c r="T54" s="206">
        <v>0</v>
      </c>
      <c r="U54" s="206">
        <v>10.119999999999999</v>
      </c>
      <c r="V54" s="206">
        <v>0.11</v>
      </c>
      <c r="W54" s="206">
        <v>0.33</v>
      </c>
      <c r="X54" s="206">
        <v>1.38</v>
      </c>
      <c r="Y54" s="206">
        <v>0</v>
      </c>
      <c r="Z54" s="206">
        <v>1.3</v>
      </c>
      <c r="AA54" s="206">
        <v>0.84</v>
      </c>
      <c r="AB54" s="206">
        <v>0</v>
      </c>
      <c r="AC54" s="206">
        <v>-0.11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6.22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19.739999999999998</v>
      </c>
      <c r="J55" s="206">
        <v>1.41</v>
      </c>
      <c r="K55" s="206">
        <v>36.56</v>
      </c>
      <c r="L55" s="206">
        <v>43.19</v>
      </c>
      <c r="M55" s="206">
        <v>0</v>
      </c>
      <c r="N55" s="206">
        <v>1.0900000000000001</v>
      </c>
      <c r="O55" s="206">
        <v>1.82</v>
      </c>
      <c r="P55" s="206">
        <v>1.85</v>
      </c>
      <c r="Q55" s="206">
        <v>5.48</v>
      </c>
      <c r="R55" s="206">
        <v>0.39</v>
      </c>
      <c r="S55" s="206">
        <v>0.47</v>
      </c>
      <c r="T55" s="206">
        <v>0</v>
      </c>
      <c r="U55" s="206">
        <v>10.119999999999999</v>
      </c>
      <c r="V55" s="206">
        <v>0.11</v>
      </c>
      <c r="W55" s="206">
        <v>0.32</v>
      </c>
      <c r="X55" s="206">
        <v>1.38</v>
      </c>
      <c r="Y55" s="206">
        <v>0</v>
      </c>
      <c r="Z55" s="206">
        <v>1.3</v>
      </c>
      <c r="AA55" s="206">
        <v>0.84</v>
      </c>
      <c r="AB55" s="206">
        <v>0</v>
      </c>
      <c r="AC55" s="206">
        <v>-0.11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6.22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19.739999999999998</v>
      </c>
      <c r="J56" s="206">
        <v>1.41</v>
      </c>
      <c r="K56" s="206">
        <v>85.97</v>
      </c>
      <c r="L56" s="206">
        <v>43.19</v>
      </c>
      <c r="M56" s="206">
        <v>0</v>
      </c>
      <c r="N56" s="206">
        <v>1.0900000000000001</v>
      </c>
      <c r="O56" s="206">
        <v>1.82</v>
      </c>
      <c r="P56" s="206">
        <v>1.85</v>
      </c>
      <c r="Q56" s="206">
        <v>5.48</v>
      </c>
      <c r="R56" s="206">
        <v>0.39</v>
      </c>
      <c r="S56" s="206">
        <v>4.62</v>
      </c>
      <c r="T56" s="206">
        <v>0</v>
      </c>
      <c r="U56" s="206">
        <v>10.119999999999999</v>
      </c>
      <c r="V56" s="206">
        <v>0.11</v>
      </c>
      <c r="W56" s="206">
        <v>0.32</v>
      </c>
      <c r="X56" s="206">
        <v>1.38</v>
      </c>
      <c r="Y56" s="206">
        <v>0</v>
      </c>
      <c r="Z56" s="206">
        <v>1.3</v>
      </c>
      <c r="AA56" s="206">
        <v>0.84</v>
      </c>
      <c r="AB56" s="206">
        <v>0</v>
      </c>
      <c r="AC56" s="206">
        <v>-0.11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6.22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19.739999999999998</v>
      </c>
      <c r="J57" s="206">
        <v>1.41</v>
      </c>
      <c r="K57" s="206">
        <v>87.6</v>
      </c>
      <c r="L57" s="206">
        <v>42.97</v>
      </c>
      <c r="M57" s="206">
        <v>0</v>
      </c>
      <c r="N57" s="206">
        <v>1.0900000000000001</v>
      </c>
      <c r="O57" s="206">
        <v>1.82</v>
      </c>
      <c r="P57" s="206">
        <v>1.85</v>
      </c>
      <c r="Q57" s="206">
        <v>5.48</v>
      </c>
      <c r="R57" s="206">
        <v>0.39</v>
      </c>
      <c r="S57" s="206">
        <v>4.6100000000000003</v>
      </c>
      <c r="T57" s="206">
        <v>0</v>
      </c>
      <c r="U57" s="206">
        <v>10.119999999999999</v>
      </c>
      <c r="V57" s="206">
        <v>0.11</v>
      </c>
      <c r="W57" s="206">
        <v>0.32</v>
      </c>
      <c r="X57" s="206">
        <v>1.38</v>
      </c>
      <c r="Y57" s="206">
        <v>0</v>
      </c>
      <c r="Z57" s="206">
        <v>1.3</v>
      </c>
      <c r="AA57" s="206">
        <v>0.84</v>
      </c>
      <c r="AB57" s="206">
        <v>0</v>
      </c>
      <c r="AC57" s="206">
        <v>-0.11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6.22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19.739999999999998</v>
      </c>
      <c r="J58" s="206">
        <v>1.41</v>
      </c>
      <c r="K58" s="206">
        <v>87.6</v>
      </c>
      <c r="L58" s="206">
        <v>42.97</v>
      </c>
      <c r="M58" s="206">
        <v>0</v>
      </c>
      <c r="N58" s="206">
        <v>1.0900000000000001</v>
      </c>
      <c r="O58" s="206">
        <v>1.82</v>
      </c>
      <c r="P58" s="206">
        <v>1.85</v>
      </c>
      <c r="Q58" s="206">
        <v>5.48</v>
      </c>
      <c r="R58" s="206">
        <v>0.39</v>
      </c>
      <c r="S58" s="206">
        <v>4.6100000000000003</v>
      </c>
      <c r="T58" s="206">
        <v>0</v>
      </c>
      <c r="U58" s="206">
        <v>10.119999999999999</v>
      </c>
      <c r="V58" s="206">
        <v>0.11</v>
      </c>
      <c r="W58" s="206">
        <v>0.32</v>
      </c>
      <c r="X58" s="206">
        <v>1.38</v>
      </c>
      <c r="Y58" s="206">
        <v>0</v>
      </c>
      <c r="Z58" s="206">
        <v>1.3</v>
      </c>
      <c r="AA58" s="206">
        <v>0.84</v>
      </c>
      <c r="AB58" s="206">
        <v>0</v>
      </c>
      <c r="AC58" s="206">
        <v>-0.11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6.22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19.739999999999998</v>
      </c>
      <c r="J59" s="206">
        <v>1.41</v>
      </c>
      <c r="K59" s="206">
        <v>87.6</v>
      </c>
      <c r="L59" s="206">
        <v>42.84</v>
      </c>
      <c r="M59" s="206">
        <v>0</v>
      </c>
      <c r="N59" s="206">
        <v>1.0900000000000001</v>
      </c>
      <c r="O59" s="206">
        <v>1.82</v>
      </c>
      <c r="P59" s="206">
        <v>1.77</v>
      </c>
      <c r="Q59" s="206">
        <v>5.48</v>
      </c>
      <c r="R59" s="206">
        <v>0.39</v>
      </c>
      <c r="S59" s="206">
        <v>4.6100000000000003</v>
      </c>
      <c r="T59" s="206">
        <v>0</v>
      </c>
      <c r="U59" s="206">
        <v>10.119999999999999</v>
      </c>
      <c r="V59" s="206">
        <v>0.11</v>
      </c>
      <c r="W59" s="206">
        <v>0.32</v>
      </c>
      <c r="X59" s="206">
        <v>1.38</v>
      </c>
      <c r="Y59" s="206">
        <v>0</v>
      </c>
      <c r="Z59" s="206">
        <v>1.3</v>
      </c>
      <c r="AA59" s="206">
        <v>0.84</v>
      </c>
      <c r="AB59" s="206">
        <v>0</v>
      </c>
      <c r="AC59" s="206">
        <v>-0.11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6.22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19.739999999999998</v>
      </c>
      <c r="J60" s="206">
        <v>1.41</v>
      </c>
      <c r="K60" s="206">
        <v>87.6</v>
      </c>
      <c r="L60" s="206">
        <v>42.84</v>
      </c>
      <c r="M60" s="206">
        <v>0</v>
      </c>
      <c r="N60" s="206">
        <v>1.0900000000000001</v>
      </c>
      <c r="O60" s="206">
        <v>1.82</v>
      </c>
      <c r="P60" s="206">
        <v>1.69</v>
      </c>
      <c r="Q60" s="206">
        <v>5.48</v>
      </c>
      <c r="R60" s="206">
        <v>0.39</v>
      </c>
      <c r="S60" s="206">
        <v>4.6100000000000003</v>
      </c>
      <c r="T60" s="206">
        <v>0</v>
      </c>
      <c r="U60" s="206">
        <v>10.119999999999999</v>
      </c>
      <c r="V60" s="206">
        <v>0.11</v>
      </c>
      <c r="W60" s="206">
        <v>0.32</v>
      </c>
      <c r="X60" s="206">
        <v>1.38</v>
      </c>
      <c r="Y60" s="206">
        <v>0</v>
      </c>
      <c r="Z60" s="206">
        <v>1.3</v>
      </c>
      <c r="AA60" s="206">
        <v>0.84</v>
      </c>
      <c r="AB60" s="206">
        <v>0</v>
      </c>
      <c r="AC60" s="206">
        <v>-0.11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6.22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19.739999999999998</v>
      </c>
      <c r="J61" s="206">
        <v>1.41</v>
      </c>
      <c r="K61" s="206">
        <v>81.150000000000006</v>
      </c>
      <c r="L61" s="206">
        <v>43.63</v>
      </c>
      <c r="M61" s="206">
        <v>0</v>
      </c>
      <c r="N61" s="206">
        <v>1.0900000000000001</v>
      </c>
      <c r="O61" s="206">
        <v>1.82</v>
      </c>
      <c r="P61" s="206">
        <v>1.61</v>
      </c>
      <c r="Q61" s="206">
        <v>5.48</v>
      </c>
      <c r="R61" s="206">
        <v>0.39</v>
      </c>
      <c r="S61" s="206">
        <v>0.24</v>
      </c>
      <c r="T61" s="206">
        <v>0</v>
      </c>
      <c r="U61" s="206">
        <v>10.119999999999999</v>
      </c>
      <c r="V61" s="206">
        <v>0.11</v>
      </c>
      <c r="W61" s="206">
        <v>0.32</v>
      </c>
      <c r="X61" s="206">
        <v>1.38</v>
      </c>
      <c r="Y61" s="206">
        <v>0</v>
      </c>
      <c r="Z61" s="206">
        <v>1.3</v>
      </c>
      <c r="AA61" s="206">
        <v>0.84</v>
      </c>
      <c r="AB61" s="206">
        <v>0</v>
      </c>
      <c r="AC61" s="206">
        <v>-0.11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6.22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19.739999999999998</v>
      </c>
      <c r="J62" s="206">
        <v>1.41</v>
      </c>
      <c r="K62" s="206">
        <v>81.150000000000006</v>
      </c>
      <c r="L62" s="206">
        <v>43.63</v>
      </c>
      <c r="M62" s="206">
        <v>0</v>
      </c>
      <c r="N62" s="206">
        <v>1.0900000000000001</v>
      </c>
      <c r="O62" s="206">
        <v>1.82</v>
      </c>
      <c r="P62" s="206">
        <v>1.56</v>
      </c>
      <c r="Q62" s="206">
        <v>5.48</v>
      </c>
      <c r="R62" s="206">
        <v>0.39</v>
      </c>
      <c r="S62" s="206">
        <v>0.24</v>
      </c>
      <c r="T62" s="206">
        <v>0</v>
      </c>
      <c r="U62" s="206">
        <v>10.119999999999999</v>
      </c>
      <c r="V62" s="206">
        <v>0.11</v>
      </c>
      <c r="W62" s="206">
        <v>0.32</v>
      </c>
      <c r="X62" s="206">
        <v>1.38</v>
      </c>
      <c r="Y62" s="206">
        <v>0</v>
      </c>
      <c r="Z62" s="206">
        <v>1.3</v>
      </c>
      <c r="AA62" s="206">
        <v>0.84</v>
      </c>
      <c r="AB62" s="206">
        <v>0</v>
      </c>
      <c r="AC62" s="206">
        <v>-0.11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6.22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19.739999999999998</v>
      </c>
      <c r="J63" s="206">
        <v>1.41</v>
      </c>
      <c r="K63" s="206">
        <v>90.43</v>
      </c>
      <c r="L63" s="206">
        <v>43.63</v>
      </c>
      <c r="M63" s="206">
        <v>0</v>
      </c>
      <c r="N63" s="206">
        <v>1.0900000000000001</v>
      </c>
      <c r="O63" s="206">
        <v>1.82</v>
      </c>
      <c r="P63" s="206">
        <v>1.52</v>
      </c>
      <c r="Q63" s="206">
        <v>5.48</v>
      </c>
      <c r="R63" s="206">
        <v>0.39</v>
      </c>
      <c r="S63" s="206">
        <v>0.24</v>
      </c>
      <c r="T63" s="206">
        <v>0</v>
      </c>
      <c r="U63" s="206">
        <v>10.119999999999999</v>
      </c>
      <c r="V63" s="206">
        <v>0.11</v>
      </c>
      <c r="W63" s="206">
        <v>0.32</v>
      </c>
      <c r="X63" s="206">
        <v>1.38</v>
      </c>
      <c r="Y63" s="206">
        <v>0</v>
      </c>
      <c r="Z63" s="206">
        <v>1.3</v>
      </c>
      <c r="AA63" s="206">
        <v>0.84</v>
      </c>
      <c r="AB63" s="206">
        <v>0</v>
      </c>
      <c r="AC63" s="206">
        <v>-0.11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6.22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19.739999999999998</v>
      </c>
      <c r="J64" s="206">
        <v>1.41</v>
      </c>
      <c r="K64" s="206">
        <v>82.78</v>
      </c>
      <c r="L64" s="206">
        <v>43.63</v>
      </c>
      <c r="M64" s="206">
        <v>0</v>
      </c>
      <c r="N64" s="206">
        <v>1.0900000000000001</v>
      </c>
      <c r="O64" s="206">
        <v>1.82</v>
      </c>
      <c r="P64" s="206">
        <v>1.48</v>
      </c>
      <c r="Q64" s="206">
        <v>5.48</v>
      </c>
      <c r="R64" s="206">
        <v>0.39</v>
      </c>
      <c r="S64" s="206">
        <v>0.24</v>
      </c>
      <c r="T64" s="206">
        <v>0</v>
      </c>
      <c r="U64" s="206">
        <v>10.119999999999999</v>
      </c>
      <c r="V64" s="206">
        <v>0.11</v>
      </c>
      <c r="W64" s="206">
        <v>0.33</v>
      </c>
      <c r="X64" s="206">
        <v>1.38</v>
      </c>
      <c r="Y64" s="206">
        <v>0</v>
      </c>
      <c r="Z64" s="206">
        <v>1.3</v>
      </c>
      <c r="AA64" s="206">
        <v>0.84</v>
      </c>
      <c r="AB64" s="206">
        <v>0</v>
      </c>
      <c r="AC64" s="206">
        <v>-0.11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6.22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19.739999999999998</v>
      </c>
      <c r="J65" s="206">
        <v>1.41</v>
      </c>
      <c r="K65" s="206">
        <v>77.959999999999994</v>
      </c>
      <c r="L65" s="206">
        <v>43.63</v>
      </c>
      <c r="M65" s="206">
        <v>0</v>
      </c>
      <c r="N65" s="206">
        <v>1.0900000000000001</v>
      </c>
      <c r="O65" s="206">
        <v>1.82</v>
      </c>
      <c r="P65" s="206">
        <v>1.44</v>
      </c>
      <c r="Q65" s="206">
        <v>5.48</v>
      </c>
      <c r="R65" s="206">
        <v>0.39</v>
      </c>
      <c r="S65" s="206">
        <v>0.24</v>
      </c>
      <c r="T65" s="206">
        <v>0</v>
      </c>
      <c r="U65" s="206">
        <v>10.119999999999999</v>
      </c>
      <c r="V65" s="206">
        <v>0.11</v>
      </c>
      <c r="W65" s="206">
        <v>0.33</v>
      </c>
      <c r="X65" s="206">
        <v>1.38</v>
      </c>
      <c r="Y65" s="206">
        <v>0</v>
      </c>
      <c r="Z65" s="206">
        <v>1.3</v>
      </c>
      <c r="AA65" s="206">
        <v>0.84</v>
      </c>
      <c r="AB65" s="206">
        <v>0</v>
      </c>
      <c r="AC65" s="206">
        <v>-0.11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6.22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19.739999999999998</v>
      </c>
      <c r="J66" s="206">
        <v>1.41</v>
      </c>
      <c r="K66" s="206">
        <v>77.959999999999994</v>
      </c>
      <c r="L66" s="206">
        <v>42.84</v>
      </c>
      <c r="M66" s="206">
        <v>0</v>
      </c>
      <c r="N66" s="206">
        <v>1.0900000000000001</v>
      </c>
      <c r="O66" s="206">
        <v>1.82</v>
      </c>
      <c r="P66" s="206">
        <v>1.44</v>
      </c>
      <c r="Q66" s="206">
        <v>5.48</v>
      </c>
      <c r="R66" s="206">
        <v>0.39</v>
      </c>
      <c r="S66" s="206">
        <v>0.24</v>
      </c>
      <c r="T66" s="206">
        <v>0</v>
      </c>
      <c r="U66" s="206">
        <v>10.119999999999999</v>
      </c>
      <c r="V66" s="206">
        <v>0.11</v>
      </c>
      <c r="W66" s="206">
        <v>0.33</v>
      </c>
      <c r="X66" s="206">
        <v>1.38</v>
      </c>
      <c r="Y66" s="206">
        <v>0</v>
      </c>
      <c r="Z66" s="206">
        <v>1.3</v>
      </c>
      <c r="AA66" s="206">
        <v>0.84</v>
      </c>
      <c r="AB66" s="206">
        <v>0</v>
      </c>
      <c r="AC66" s="206">
        <v>-0.11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6.22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19.739999999999998</v>
      </c>
      <c r="J67" s="206">
        <v>1.41</v>
      </c>
      <c r="K67" s="206">
        <v>24.98</v>
      </c>
      <c r="L67" s="206">
        <v>42.84</v>
      </c>
      <c r="M67" s="206">
        <v>0</v>
      </c>
      <c r="N67" s="206">
        <v>1.0900000000000001</v>
      </c>
      <c r="O67" s="206">
        <v>1.82</v>
      </c>
      <c r="P67" s="206">
        <v>1.44</v>
      </c>
      <c r="Q67" s="206">
        <v>5.48</v>
      </c>
      <c r="R67" s="206">
        <v>0.39</v>
      </c>
      <c r="S67" s="206">
        <v>0.24</v>
      </c>
      <c r="T67" s="206">
        <v>0</v>
      </c>
      <c r="U67" s="206">
        <v>10.119999999999999</v>
      </c>
      <c r="V67" s="206">
        <v>0.11</v>
      </c>
      <c r="W67" s="206">
        <v>0.33</v>
      </c>
      <c r="X67" s="206">
        <v>1.38</v>
      </c>
      <c r="Y67" s="206">
        <v>0</v>
      </c>
      <c r="Z67" s="206">
        <v>1.3</v>
      </c>
      <c r="AA67" s="206">
        <v>0.84</v>
      </c>
      <c r="AB67" s="206">
        <v>0</v>
      </c>
      <c r="AC67" s="206">
        <v>-0.11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6.22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19.739999999999998</v>
      </c>
      <c r="J68" s="206">
        <v>1.41</v>
      </c>
      <c r="K68" s="206">
        <v>6.04</v>
      </c>
      <c r="L68" s="206">
        <v>43.19</v>
      </c>
      <c r="M68" s="206">
        <v>0</v>
      </c>
      <c r="N68" s="206">
        <v>1.0900000000000001</v>
      </c>
      <c r="O68" s="206">
        <v>1.82</v>
      </c>
      <c r="P68" s="206">
        <v>1.44</v>
      </c>
      <c r="Q68" s="206">
        <v>5.48</v>
      </c>
      <c r="R68" s="206">
        <v>0.39</v>
      </c>
      <c r="S68" s="206">
        <v>0.24</v>
      </c>
      <c r="T68" s="206">
        <v>0</v>
      </c>
      <c r="U68" s="206">
        <v>10.119999999999999</v>
      </c>
      <c r="V68" s="206">
        <v>0.11</v>
      </c>
      <c r="W68" s="206">
        <v>0.33</v>
      </c>
      <c r="X68" s="206">
        <v>1.38</v>
      </c>
      <c r="Y68" s="206">
        <v>0</v>
      </c>
      <c r="Z68" s="206">
        <v>1.3</v>
      </c>
      <c r="AA68" s="206">
        <v>0.84</v>
      </c>
      <c r="AB68" s="206">
        <v>0</v>
      </c>
      <c r="AC68" s="206">
        <v>-0.11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6.22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19.739999999999998</v>
      </c>
      <c r="J69" s="206">
        <v>1.41</v>
      </c>
      <c r="K69" s="206">
        <v>6.04</v>
      </c>
      <c r="L69" s="206">
        <v>17.190000000000001</v>
      </c>
      <c r="M69" s="206">
        <v>0</v>
      </c>
      <c r="N69" s="206">
        <v>1.0900000000000001</v>
      </c>
      <c r="O69" s="206">
        <v>1.82</v>
      </c>
      <c r="P69" s="206">
        <v>9.01</v>
      </c>
      <c r="Q69" s="206">
        <v>5.48</v>
      </c>
      <c r="R69" s="206">
        <v>0.39</v>
      </c>
      <c r="S69" s="206">
        <v>0.24</v>
      </c>
      <c r="T69" s="206">
        <v>0</v>
      </c>
      <c r="U69" s="206">
        <v>10.119999999999999</v>
      </c>
      <c r="V69" s="206">
        <v>0.11</v>
      </c>
      <c r="W69" s="206">
        <v>0.33</v>
      </c>
      <c r="X69" s="206">
        <v>1.38</v>
      </c>
      <c r="Y69" s="206">
        <v>0</v>
      </c>
      <c r="Z69" s="206">
        <v>1.3</v>
      </c>
      <c r="AA69" s="206">
        <v>0.84</v>
      </c>
      <c r="AB69" s="206">
        <v>0</v>
      </c>
      <c r="AC69" s="206">
        <v>-0.11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6.22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19.739999999999998</v>
      </c>
      <c r="J70" s="206">
        <v>1.41</v>
      </c>
      <c r="K70" s="206">
        <v>6.04</v>
      </c>
      <c r="L70" s="206">
        <v>2.4</v>
      </c>
      <c r="M70" s="206">
        <v>0</v>
      </c>
      <c r="N70" s="206">
        <v>1.0900000000000001</v>
      </c>
      <c r="O70" s="206">
        <v>1.82</v>
      </c>
      <c r="P70" s="206">
        <v>9.4499999999999993</v>
      </c>
      <c r="Q70" s="206">
        <v>5.48</v>
      </c>
      <c r="R70" s="206">
        <v>0.39</v>
      </c>
      <c r="S70" s="206">
        <v>0.24</v>
      </c>
      <c r="T70" s="206">
        <v>0</v>
      </c>
      <c r="U70" s="206">
        <v>10.119999999999999</v>
      </c>
      <c r="V70" s="206">
        <v>0.11</v>
      </c>
      <c r="W70" s="206">
        <v>0.33</v>
      </c>
      <c r="X70" s="206">
        <v>1.38</v>
      </c>
      <c r="Y70" s="206">
        <v>0</v>
      </c>
      <c r="Z70" s="206">
        <v>1.3</v>
      </c>
      <c r="AA70" s="206">
        <v>0.84</v>
      </c>
      <c r="AB70" s="206">
        <v>0</v>
      </c>
      <c r="AC70" s="206">
        <v>-0.11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6.22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19.739999999999998</v>
      </c>
      <c r="J71" s="206">
        <v>1.41</v>
      </c>
      <c r="K71" s="206">
        <v>11.15</v>
      </c>
      <c r="L71" s="206">
        <v>2.4</v>
      </c>
      <c r="M71" s="206">
        <v>0</v>
      </c>
      <c r="N71" s="206">
        <v>1.0900000000000001</v>
      </c>
      <c r="O71" s="206">
        <v>1.82</v>
      </c>
      <c r="P71" s="206">
        <v>1.74</v>
      </c>
      <c r="Q71" s="206">
        <v>5.48</v>
      </c>
      <c r="R71" s="206">
        <v>0.39</v>
      </c>
      <c r="S71" s="206">
        <v>0.24</v>
      </c>
      <c r="T71" s="206">
        <v>0</v>
      </c>
      <c r="U71" s="206">
        <v>10.119999999999999</v>
      </c>
      <c r="V71" s="206">
        <v>0.11</v>
      </c>
      <c r="W71" s="206">
        <v>0.33</v>
      </c>
      <c r="X71" s="206">
        <v>1.38</v>
      </c>
      <c r="Y71" s="206">
        <v>0</v>
      </c>
      <c r="Z71" s="206">
        <v>1.3</v>
      </c>
      <c r="AA71" s="206">
        <v>0.84</v>
      </c>
      <c r="AB71" s="206">
        <v>0</v>
      </c>
      <c r="AC71" s="206">
        <v>-0.11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6.22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19.739999999999998</v>
      </c>
      <c r="J72" s="206">
        <v>1.41</v>
      </c>
      <c r="K72" s="206">
        <v>6.04</v>
      </c>
      <c r="L72" s="206">
        <v>2.4</v>
      </c>
      <c r="M72" s="206">
        <v>0</v>
      </c>
      <c r="N72" s="206">
        <v>1.0900000000000001</v>
      </c>
      <c r="O72" s="206">
        <v>1.82</v>
      </c>
      <c r="P72" s="206">
        <v>1.74</v>
      </c>
      <c r="Q72" s="206">
        <v>5.48</v>
      </c>
      <c r="R72" s="206">
        <v>0.39</v>
      </c>
      <c r="S72" s="206">
        <v>0.24</v>
      </c>
      <c r="T72" s="206">
        <v>0</v>
      </c>
      <c r="U72" s="206">
        <v>10.119999999999999</v>
      </c>
      <c r="V72" s="206">
        <v>0.11</v>
      </c>
      <c r="W72" s="206">
        <v>0.33</v>
      </c>
      <c r="X72" s="206">
        <v>1.38</v>
      </c>
      <c r="Y72" s="206">
        <v>0</v>
      </c>
      <c r="Z72" s="206">
        <v>1.3</v>
      </c>
      <c r="AA72" s="206">
        <v>0.84</v>
      </c>
      <c r="AB72" s="206">
        <v>0</v>
      </c>
      <c r="AC72" s="206">
        <v>-0.11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6.22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19.739999999999998</v>
      </c>
      <c r="J73" s="206">
        <v>1.41</v>
      </c>
      <c r="K73" s="206">
        <v>6.04</v>
      </c>
      <c r="L73" s="206">
        <v>2.4</v>
      </c>
      <c r="M73" s="206">
        <v>0</v>
      </c>
      <c r="N73" s="206">
        <v>1.0900000000000001</v>
      </c>
      <c r="O73" s="206">
        <v>1.82</v>
      </c>
      <c r="P73" s="206">
        <v>1.74</v>
      </c>
      <c r="Q73" s="206">
        <v>5.48</v>
      </c>
      <c r="R73" s="206">
        <v>0.39</v>
      </c>
      <c r="S73" s="206">
        <v>0.24</v>
      </c>
      <c r="T73" s="206">
        <v>0</v>
      </c>
      <c r="U73" s="206">
        <v>10.119999999999999</v>
      </c>
      <c r="V73" s="206">
        <v>0.11</v>
      </c>
      <c r="W73" s="206">
        <v>0.33</v>
      </c>
      <c r="X73" s="206">
        <v>1.38</v>
      </c>
      <c r="Y73" s="206">
        <v>0</v>
      </c>
      <c r="Z73" s="206">
        <v>1.3</v>
      </c>
      <c r="AA73" s="206">
        <v>0.84</v>
      </c>
      <c r="AB73" s="206">
        <v>0</v>
      </c>
      <c r="AC73" s="206">
        <v>-0.11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6.22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19.739999999999998</v>
      </c>
      <c r="J74" s="206">
        <v>1.41</v>
      </c>
      <c r="K74" s="206">
        <v>6.04</v>
      </c>
      <c r="L74" s="206">
        <v>2.4</v>
      </c>
      <c r="M74" s="206">
        <v>0</v>
      </c>
      <c r="N74" s="206">
        <v>1.0900000000000001</v>
      </c>
      <c r="O74" s="206">
        <v>1.82</v>
      </c>
      <c r="P74" s="206">
        <v>1.74</v>
      </c>
      <c r="Q74" s="206">
        <v>5.48</v>
      </c>
      <c r="R74" s="206">
        <v>0.39</v>
      </c>
      <c r="S74" s="206">
        <v>0.24</v>
      </c>
      <c r="T74" s="206">
        <v>0</v>
      </c>
      <c r="U74" s="206">
        <v>10.119999999999999</v>
      </c>
      <c r="V74" s="206">
        <v>0.11</v>
      </c>
      <c r="W74" s="206">
        <v>0.33</v>
      </c>
      <c r="X74" s="206">
        <v>1.38</v>
      </c>
      <c r="Y74" s="206">
        <v>0</v>
      </c>
      <c r="Z74" s="206">
        <v>1.3</v>
      </c>
      <c r="AA74" s="206">
        <v>0.84</v>
      </c>
      <c r="AB74" s="206">
        <v>0</v>
      </c>
      <c r="AC74" s="206">
        <v>-0.11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6.22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19.739999999999998</v>
      </c>
      <c r="J75" s="206">
        <v>1.41</v>
      </c>
      <c r="K75" s="206">
        <v>9.01</v>
      </c>
      <c r="L75" s="206">
        <v>2.4</v>
      </c>
      <c r="M75" s="206">
        <v>0</v>
      </c>
      <c r="N75" s="206">
        <v>1.0900000000000001</v>
      </c>
      <c r="O75" s="206">
        <v>1.82</v>
      </c>
      <c r="P75" s="206">
        <v>1.74</v>
      </c>
      <c r="Q75" s="206">
        <v>5.48</v>
      </c>
      <c r="R75" s="206">
        <v>0.39</v>
      </c>
      <c r="S75" s="206">
        <v>0.24</v>
      </c>
      <c r="T75" s="206">
        <v>0</v>
      </c>
      <c r="U75" s="206">
        <v>10.119999999999999</v>
      </c>
      <c r="V75" s="206">
        <v>0.11</v>
      </c>
      <c r="W75" s="206">
        <v>0.33</v>
      </c>
      <c r="X75" s="206">
        <v>1.38</v>
      </c>
      <c r="Y75" s="206">
        <v>0</v>
      </c>
      <c r="Z75" s="206">
        <v>1.3</v>
      </c>
      <c r="AA75" s="206">
        <v>0.84</v>
      </c>
      <c r="AB75" s="206">
        <v>0</v>
      </c>
      <c r="AC75" s="206">
        <v>-0.11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6.22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19.739999999999998</v>
      </c>
      <c r="J76" s="206">
        <v>1.41</v>
      </c>
      <c r="K76" s="206">
        <v>6.04</v>
      </c>
      <c r="L76" s="206">
        <v>2.4</v>
      </c>
      <c r="M76" s="206">
        <v>0</v>
      </c>
      <c r="N76" s="206">
        <v>1.0900000000000001</v>
      </c>
      <c r="O76" s="206">
        <v>1.82</v>
      </c>
      <c r="P76" s="206">
        <v>1.74</v>
      </c>
      <c r="Q76" s="206">
        <v>5.48</v>
      </c>
      <c r="R76" s="206">
        <v>0.39</v>
      </c>
      <c r="S76" s="206">
        <v>0.24</v>
      </c>
      <c r="T76" s="206">
        <v>0</v>
      </c>
      <c r="U76" s="206">
        <v>10.119999999999999</v>
      </c>
      <c r="V76" s="206">
        <v>0.11</v>
      </c>
      <c r="W76" s="206">
        <v>0.33</v>
      </c>
      <c r="X76" s="206">
        <v>1.38</v>
      </c>
      <c r="Y76" s="206">
        <v>0</v>
      </c>
      <c r="Z76" s="206">
        <v>1.3</v>
      </c>
      <c r="AA76" s="206">
        <v>0.84</v>
      </c>
      <c r="AB76" s="206">
        <v>0</v>
      </c>
      <c r="AC76" s="206">
        <v>-0.11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6.22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19.739999999999998</v>
      </c>
      <c r="J77" s="206">
        <v>1.41</v>
      </c>
      <c r="K77" s="206">
        <v>6.04</v>
      </c>
      <c r="L77" s="206">
        <v>2.4</v>
      </c>
      <c r="M77" s="206">
        <v>0</v>
      </c>
      <c r="N77" s="206">
        <v>1.0900000000000001</v>
      </c>
      <c r="O77" s="206">
        <v>1.82</v>
      </c>
      <c r="P77" s="206">
        <v>1.74</v>
      </c>
      <c r="Q77" s="206">
        <v>5.48</v>
      </c>
      <c r="R77" s="206">
        <v>0.39</v>
      </c>
      <c r="S77" s="206">
        <v>0.24</v>
      </c>
      <c r="T77" s="206">
        <v>0</v>
      </c>
      <c r="U77" s="206">
        <v>10.119999999999999</v>
      </c>
      <c r="V77" s="206">
        <v>0.11</v>
      </c>
      <c r="W77" s="206">
        <v>0.33</v>
      </c>
      <c r="X77" s="206">
        <v>1.38</v>
      </c>
      <c r="Y77" s="206">
        <v>0</v>
      </c>
      <c r="Z77" s="206">
        <v>1.3</v>
      </c>
      <c r="AA77" s="206">
        <v>0.84</v>
      </c>
      <c r="AB77" s="206">
        <v>0</v>
      </c>
      <c r="AC77" s="206">
        <v>-0.11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-0.55000000000000004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6.22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19.739999999999998</v>
      </c>
      <c r="J78" s="206">
        <v>1.41</v>
      </c>
      <c r="K78" s="206">
        <v>6.04</v>
      </c>
      <c r="L78" s="206">
        <v>2.4</v>
      </c>
      <c r="M78" s="206">
        <v>0</v>
      </c>
      <c r="N78" s="206">
        <v>1.0900000000000001</v>
      </c>
      <c r="O78" s="206">
        <v>1.82</v>
      </c>
      <c r="P78" s="206">
        <v>1.74</v>
      </c>
      <c r="Q78" s="206">
        <v>5.48</v>
      </c>
      <c r="R78" s="206">
        <v>0.39</v>
      </c>
      <c r="S78" s="206">
        <v>0.24</v>
      </c>
      <c r="T78" s="206">
        <v>0</v>
      </c>
      <c r="U78" s="206">
        <v>10.119999999999999</v>
      </c>
      <c r="V78" s="206">
        <v>0.11</v>
      </c>
      <c r="W78" s="206">
        <v>0.33</v>
      </c>
      <c r="X78" s="206">
        <v>1.38</v>
      </c>
      <c r="Y78" s="206">
        <v>0</v>
      </c>
      <c r="Z78" s="206">
        <v>1.3</v>
      </c>
      <c r="AA78" s="206">
        <v>0.84</v>
      </c>
      <c r="AB78" s="206">
        <v>0</v>
      </c>
      <c r="AC78" s="206">
        <v>-0.11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-0.55000000000000004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6.22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19.739999999999998</v>
      </c>
      <c r="J79" s="206">
        <v>1.41</v>
      </c>
      <c r="K79" s="206">
        <v>6.04</v>
      </c>
      <c r="L79" s="206">
        <v>2.4</v>
      </c>
      <c r="M79" s="206">
        <v>0</v>
      </c>
      <c r="N79" s="206">
        <v>1.0900000000000001</v>
      </c>
      <c r="O79" s="206">
        <v>1.82</v>
      </c>
      <c r="P79" s="206">
        <v>1.74</v>
      </c>
      <c r="Q79" s="206">
        <v>5.48</v>
      </c>
      <c r="R79" s="206">
        <v>0.39</v>
      </c>
      <c r="S79" s="206">
        <v>0.24</v>
      </c>
      <c r="T79" s="206">
        <v>0</v>
      </c>
      <c r="U79" s="206">
        <v>10.119999999999999</v>
      </c>
      <c r="V79" s="206">
        <v>0.11</v>
      </c>
      <c r="W79" s="206">
        <v>3.16</v>
      </c>
      <c r="X79" s="206">
        <v>1.38</v>
      </c>
      <c r="Y79" s="206">
        <v>0</v>
      </c>
      <c r="Z79" s="206">
        <v>1.3</v>
      </c>
      <c r="AA79" s="206">
        <v>0.84</v>
      </c>
      <c r="AB79" s="206">
        <v>0</v>
      </c>
      <c r="AC79" s="206">
        <v>-0.11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-0.55000000000000004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6.22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19.739999999999998</v>
      </c>
      <c r="J80" s="206">
        <v>1.41</v>
      </c>
      <c r="K80" s="206">
        <v>6.04</v>
      </c>
      <c r="L80" s="206">
        <v>2.4</v>
      </c>
      <c r="M80" s="206">
        <v>0</v>
      </c>
      <c r="N80" s="206">
        <v>1.0900000000000001</v>
      </c>
      <c r="O80" s="206">
        <v>1.82</v>
      </c>
      <c r="P80" s="206">
        <v>1.74</v>
      </c>
      <c r="Q80" s="206">
        <v>5.48</v>
      </c>
      <c r="R80" s="206">
        <v>0.39</v>
      </c>
      <c r="S80" s="206">
        <v>0.24</v>
      </c>
      <c r="T80" s="206">
        <v>0</v>
      </c>
      <c r="U80" s="206">
        <v>10.119999999999999</v>
      </c>
      <c r="V80" s="206">
        <v>0.11</v>
      </c>
      <c r="W80" s="206">
        <v>3.16</v>
      </c>
      <c r="X80" s="206">
        <v>1.38</v>
      </c>
      <c r="Y80" s="206">
        <v>0</v>
      </c>
      <c r="Z80" s="206">
        <v>1.3</v>
      </c>
      <c r="AA80" s="206">
        <v>0.84</v>
      </c>
      <c r="AB80" s="206">
        <v>0</v>
      </c>
      <c r="AC80" s="206">
        <v>-0.11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-0.55000000000000004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6.22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19.739999999999998</v>
      </c>
      <c r="J81" s="206">
        <v>1.41</v>
      </c>
      <c r="K81" s="206">
        <v>6.04</v>
      </c>
      <c r="L81" s="206">
        <v>2.4</v>
      </c>
      <c r="M81" s="206">
        <v>0</v>
      </c>
      <c r="N81" s="206">
        <v>1.0900000000000001</v>
      </c>
      <c r="O81" s="206">
        <v>1.82</v>
      </c>
      <c r="P81" s="206">
        <v>1.74</v>
      </c>
      <c r="Q81" s="206">
        <v>5.48</v>
      </c>
      <c r="R81" s="206">
        <v>0.39</v>
      </c>
      <c r="S81" s="206">
        <v>0.24</v>
      </c>
      <c r="T81" s="206">
        <v>0</v>
      </c>
      <c r="U81" s="206">
        <v>10.119999999999999</v>
      </c>
      <c r="V81" s="206">
        <v>0.11</v>
      </c>
      <c r="W81" s="206">
        <v>3.16</v>
      </c>
      <c r="X81" s="206">
        <v>1.38</v>
      </c>
      <c r="Y81" s="206">
        <v>0</v>
      </c>
      <c r="Z81" s="206">
        <v>1.3</v>
      </c>
      <c r="AA81" s="206">
        <v>0.84</v>
      </c>
      <c r="AB81" s="206">
        <v>0</v>
      </c>
      <c r="AC81" s="206">
        <v>-0.11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-0.55000000000000004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6.22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19.739999999999998</v>
      </c>
      <c r="J82" s="206">
        <v>1.41</v>
      </c>
      <c r="K82" s="206">
        <v>6.04</v>
      </c>
      <c r="L82" s="206">
        <v>2.4</v>
      </c>
      <c r="M82" s="206">
        <v>0</v>
      </c>
      <c r="N82" s="206">
        <v>1.0900000000000001</v>
      </c>
      <c r="O82" s="206">
        <v>1.82</v>
      </c>
      <c r="P82" s="206">
        <v>1.74</v>
      </c>
      <c r="Q82" s="206">
        <v>5.48</v>
      </c>
      <c r="R82" s="206">
        <v>0.39</v>
      </c>
      <c r="S82" s="206">
        <v>0.24</v>
      </c>
      <c r="T82" s="206">
        <v>0</v>
      </c>
      <c r="U82" s="206">
        <v>10.119999999999999</v>
      </c>
      <c r="V82" s="206">
        <v>0.11</v>
      </c>
      <c r="W82" s="206">
        <v>3.16</v>
      </c>
      <c r="X82" s="206">
        <v>1.38</v>
      </c>
      <c r="Y82" s="206">
        <v>0</v>
      </c>
      <c r="Z82" s="206">
        <v>1.3</v>
      </c>
      <c r="AA82" s="206">
        <v>0.84</v>
      </c>
      <c r="AB82" s="206">
        <v>0</v>
      </c>
      <c r="AC82" s="206">
        <v>-0.11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-0.55000000000000004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6.22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19.88</v>
      </c>
      <c r="J83" s="206">
        <v>1.41</v>
      </c>
      <c r="K83" s="206">
        <v>6.04</v>
      </c>
      <c r="L83" s="206">
        <v>2.4</v>
      </c>
      <c r="M83" s="206">
        <v>0</v>
      </c>
      <c r="N83" s="206">
        <v>1.0900000000000001</v>
      </c>
      <c r="O83" s="206">
        <v>1.82</v>
      </c>
      <c r="P83" s="206">
        <v>1.74</v>
      </c>
      <c r="Q83" s="206">
        <v>5.48</v>
      </c>
      <c r="R83" s="206">
        <v>0.39</v>
      </c>
      <c r="S83" s="206">
        <v>0.24</v>
      </c>
      <c r="T83" s="206">
        <v>0</v>
      </c>
      <c r="U83" s="206">
        <v>10.119999999999999</v>
      </c>
      <c r="V83" s="206">
        <v>0.11</v>
      </c>
      <c r="W83" s="206">
        <v>3.16</v>
      </c>
      <c r="X83" s="206">
        <v>1.38</v>
      </c>
      <c r="Y83" s="206">
        <v>0</v>
      </c>
      <c r="Z83" s="206">
        <v>1.3</v>
      </c>
      <c r="AA83" s="206">
        <v>0.84</v>
      </c>
      <c r="AB83" s="206">
        <v>0</v>
      </c>
      <c r="AC83" s="206">
        <v>-0.11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-0.55000000000000004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6.22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19.88</v>
      </c>
      <c r="J84" s="206">
        <v>1.41</v>
      </c>
      <c r="K84" s="206">
        <v>6.04</v>
      </c>
      <c r="L84" s="206">
        <v>2.4</v>
      </c>
      <c r="M84" s="206">
        <v>0</v>
      </c>
      <c r="N84" s="206">
        <v>1.0900000000000001</v>
      </c>
      <c r="O84" s="206">
        <v>1.82</v>
      </c>
      <c r="P84" s="206">
        <v>1.74</v>
      </c>
      <c r="Q84" s="206">
        <v>5.48</v>
      </c>
      <c r="R84" s="206">
        <v>0.39</v>
      </c>
      <c r="S84" s="206">
        <v>0.24</v>
      </c>
      <c r="T84" s="206">
        <v>0</v>
      </c>
      <c r="U84" s="206">
        <v>10.119999999999999</v>
      </c>
      <c r="V84" s="206">
        <v>0.11</v>
      </c>
      <c r="W84" s="206">
        <v>3.16</v>
      </c>
      <c r="X84" s="206">
        <v>1.38</v>
      </c>
      <c r="Y84" s="206">
        <v>0</v>
      </c>
      <c r="Z84" s="206">
        <v>1.3</v>
      </c>
      <c r="AA84" s="206">
        <v>0.84</v>
      </c>
      <c r="AB84" s="206">
        <v>0</v>
      </c>
      <c r="AC84" s="206">
        <v>-0.11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-0.55000000000000004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6.22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19.88</v>
      </c>
      <c r="J85" s="206">
        <v>1.41</v>
      </c>
      <c r="K85" s="206">
        <v>6.04</v>
      </c>
      <c r="L85" s="206">
        <v>2.4</v>
      </c>
      <c r="M85" s="206">
        <v>0</v>
      </c>
      <c r="N85" s="206">
        <v>1.0900000000000001</v>
      </c>
      <c r="O85" s="206">
        <v>1.82</v>
      </c>
      <c r="P85" s="206">
        <v>1.85</v>
      </c>
      <c r="Q85" s="206">
        <v>5.48</v>
      </c>
      <c r="R85" s="206">
        <v>0.39</v>
      </c>
      <c r="S85" s="206">
        <v>0.24</v>
      </c>
      <c r="T85" s="206">
        <v>0</v>
      </c>
      <c r="U85" s="206">
        <v>10.119999999999999</v>
      </c>
      <c r="V85" s="206">
        <v>0.11</v>
      </c>
      <c r="W85" s="206">
        <v>2.99</v>
      </c>
      <c r="X85" s="206">
        <v>1.38</v>
      </c>
      <c r="Y85" s="206">
        <v>0</v>
      </c>
      <c r="Z85" s="206">
        <v>1.3</v>
      </c>
      <c r="AA85" s="206">
        <v>0.84</v>
      </c>
      <c r="AB85" s="206">
        <v>0</v>
      </c>
      <c r="AC85" s="206">
        <v>-0.11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-0.55000000000000004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6.22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19.88</v>
      </c>
      <c r="J86" s="206">
        <v>1.41</v>
      </c>
      <c r="K86" s="206">
        <v>6.04</v>
      </c>
      <c r="L86" s="206">
        <v>2.4</v>
      </c>
      <c r="M86" s="206">
        <v>0</v>
      </c>
      <c r="N86" s="206">
        <v>1.0900000000000001</v>
      </c>
      <c r="O86" s="206">
        <v>1.82</v>
      </c>
      <c r="P86" s="206">
        <v>1.89</v>
      </c>
      <c r="Q86" s="206">
        <v>5.48</v>
      </c>
      <c r="R86" s="206">
        <v>0.39</v>
      </c>
      <c r="S86" s="206">
        <v>0.24</v>
      </c>
      <c r="T86" s="206">
        <v>0</v>
      </c>
      <c r="U86" s="206">
        <v>10.119999999999999</v>
      </c>
      <c r="V86" s="206">
        <v>0.11</v>
      </c>
      <c r="W86" s="206">
        <v>2.99</v>
      </c>
      <c r="X86" s="206">
        <v>1.38</v>
      </c>
      <c r="Y86" s="206">
        <v>0</v>
      </c>
      <c r="Z86" s="206">
        <v>1.3</v>
      </c>
      <c r="AA86" s="206">
        <v>0.84</v>
      </c>
      <c r="AB86" s="206">
        <v>0</v>
      </c>
      <c r="AC86" s="206">
        <v>-0.11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-0.55000000000000004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6.22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19.88</v>
      </c>
      <c r="J87" s="206">
        <v>1.41</v>
      </c>
      <c r="K87" s="206">
        <v>6.04</v>
      </c>
      <c r="L87" s="206">
        <v>2.4</v>
      </c>
      <c r="M87" s="206">
        <v>0</v>
      </c>
      <c r="N87" s="206">
        <v>1.0900000000000001</v>
      </c>
      <c r="O87" s="206">
        <v>1.82</v>
      </c>
      <c r="P87" s="206">
        <v>1.91</v>
      </c>
      <c r="Q87" s="206">
        <v>5.48</v>
      </c>
      <c r="R87" s="206">
        <v>0.39</v>
      </c>
      <c r="S87" s="206">
        <v>0.24</v>
      </c>
      <c r="T87" s="206">
        <v>0</v>
      </c>
      <c r="U87" s="206">
        <v>10.119999999999999</v>
      </c>
      <c r="V87" s="206">
        <v>0.11</v>
      </c>
      <c r="W87" s="206">
        <v>3.16</v>
      </c>
      <c r="X87" s="206">
        <v>1.38</v>
      </c>
      <c r="Y87" s="206">
        <v>0</v>
      </c>
      <c r="Z87" s="206">
        <v>1.3</v>
      </c>
      <c r="AA87" s="206">
        <v>0.84</v>
      </c>
      <c r="AB87" s="206">
        <v>0</v>
      </c>
      <c r="AC87" s="206">
        <v>-0.11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-0.55000000000000004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6.22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19.88</v>
      </c>
      <c r="J88" s="206">
        <v>1.41</v>
      </c>
      <c r="K88" s="206">
        <v>6.04</v>
      </c>
      <c r="L88" s="206">
        <v>2.4</v>
      </c>
      <c r="M88" s="206">
        <v>0</v>
      </c>
      <c r="N88" s="206">
        <v>1.0900000000000001</v>
      </c>
      <c r="O88" s="206">
        <v>1.82</v>
      </c>
      <c r="P88" s="206">
        <v>1.85</v>
      </c>
      <c r="Q88" s="206">
        <v>5.48</v>
      </c>
      <c r="R88" s="206">
        <v>0.39</v>
      </c>
      <c r="S88" s="206">
        <v>0.24</v>
      </c>
      <c r="T88" s="206">
        <v>0</v>
      </c>
      <c r="U88" s="206">
        <v>10.119999999999999</v>
      </c>
      <c r="V88" s="206">
        <v>0.11</v>
      </c>
      <c r="W88" s="206">
        <v>3.16</v>
      </c>
      <c r="X88" s="206">
        <v>1.38</v>
      </c>
      <c r="Y88" s="206">
        <v>0</v>
      </c>
      <c r="Z88" s="206">
        <v>1.3</v>
      </c>
      <c r="AA88" s="206">
        <v>0.84</v>
      </c>
      <c r="AB88" s="206">
        <v>0</v>
      </c>
      <c r="AC88" s="206">
        <v>-0.11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-0.55000000000000004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6.22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19.88</v>
      </c>
      <c r="J89" s="206">
        <v>1.41</v>
      </c>
      <c r="K89" s="206">
        <v>6.04</v>
      </c>
      <c r="L89" s="206">
        <v>0</v>
      </c>
      <c r="M89" s="206">
        <v>0</v>
      </c>
      <c r="N89" s="206">
        <v>1.0900000000000001</v>
      </c>
      <c r="O89" s="206">
        <v>1.82</v>
      </c>
      <c r="P89" s="206">
        <v>1.85</v>
      </c>
      <c r="Q89" s="206">
        <v>5.48</v>
      </c>
      <c r="R89" s="206">
        <v>0.39</v>
      </c>
      <c r="S89" s="206">
        <v>0.24</v>
      </c>
      <c r="T89" s="206">
        <v>0</v>
      </c>
      <c r="U89" s="206">
        <v>10.119999999999999</v>
      </c>
      <c r="V89" s="206">
        <v>0.11</v>
      </c>
      <c r="W89" s="206">
        <v>3.16</v>
      </c>
      <c r="X89" s="206">
        <v>1.38</v>
      </c>
      <c r="Y89" s="206">
        <v>0</v>
      </c>
      <c r="Z89" s="206">
        <v>1.3</v>
      </c>
      <c r="AA89" s="206">
        <v>0.84</v>
      </c>
      <c r="AB89" s="206">
        <v>0</v>
      </c>
      <c r="AC89" s="206">
        <v>-0.11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-0.55000000000000004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6.22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19.88</v>
      </c>
      <c r="J90" s="206">
        <v>1.41</v>
      </c>
      <c r="K90" s="206">
        <v>6.04</v>
      </c>
      <c r="L90" s="206">
        <v>2.4</v>
      </c>
      <c r="M90" s="206">
        <v>0</v>
      </c>
      <c r="N90" s="206">
        <v>1.0900000000000001</v>
      </c>
      <c r="O90" s="206">
        <v>1.82</v>
      </c>
      <c r="P90" s="206">
        <v>1.85</v>
      </c>
      <c r="Q90" s="206">
        <v>5.48</v>
      </c>
      <c r="R90" s="206">
        <v>0.39</v>
      </c>
      <c r="S90" s="206">
        <v>0.24</v>
      </c>
      <c r="T90" s="206">
        <v>0</v>
      </c>
      <c r="U90" s="206">
        <v>10.119999999999999</v>
      </c>
      <c r="V90" s="206">
        <v>0.11</v>
      </c>
      <c r="W90" s="206">
        <v>3.16</v>
      </c>
      <c r="X90" s="206">
        <v>1.38</v>
      </c>
      <c r="Y90" s="206">
        <v>0</v>
      </c>
      <c r="Z90" s="206">
        <v>1.3</v>
      </c>
      <c r="AA90" s="206">
        <v>0.84</v>
      </c>
      <c r="AB90" s="206">
        <v>0</v>
      </c>
      <c r="AC90" s="206">
        <v>-0.11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-0.55000000000000004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6.22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19.88</v>
      </c>
      <c r="J91" s="206">
        <v>1.41</v>
      </c>
      <c r="K91" s="206">
        <v>6.04</v>
      </c>
      <c r="L91" s="206">
        <v>2.4</v>
      </c>
      <c r="M91" s="206">
        <v>0</v>
      </c>
      <c r="N91" s="206">
        <v>1.0900000000000001</v>
      </c>
      <c r="O91" s="206">
        <v>1.82</v>
      </c>
      <c r="P91" s="206">
        <v>1.85</v>
      </c>
      <c r="Q91" s="206">
        <v>5.48</v>
      </c>
      <c r="R91" s="206">
        <v>0.39</v>
      </c>
      <c r="S91" s="206">
        <v>0.24</v>
      </c>
      <c r="T91" s="206">
        <v>0</v>
      </c>
      <c r="U91" s="206">
        <v>10.119999999999999</v>
      </c>
      <c r="V91" s="206">
        <v>0.11</v>
      </c>
      <c r="W91" s="206">
        <v>0.61</v>
      </c>
      <c r="X91" s="206">
        <v>1.38</v>
      </c>
      <c r="Y91" s="206">
        <v>0</v>
      </c>
      <c r="Z91" s="206">
        <v>1.3</v>
      </c>
      <c r="AA91" s="206">
        <v>0.84</v>
      </c>
      <c r="AB91" s="206">
        <v>0</v>
      </c>
      <c r="AC91" s="206">
        <v>-0.11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-0.55000000000000004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6.22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19.88</v>
      </c>
      <c r="J92" s="206">
        <v>1.41</v>
      </c>
      <c r="K92" s="206">
        <v>6.04</v>
      </c>
      <c r="L92" s="206">
        <v>46.08</v>
      </c>
      <c r="M92" s="206">
        <v>0</v>
      </c>
      <c r="N92" s="206">
        <v>1.0900000000000001</v>
      </c>
      <c r="O92" s="206">
        <v>1.82</v>
      </c>
      <c r="P92" s="206">
        <v>1.85</v>
      </c>
      <c r="Q92" s="206">
        <v>5.48</v>
      </c>
      <c r="R92" s="206">
        <v>0.39</v>
      </c>
      <c r="S92" s="206">
        <v>0.24</v>
      </c>
      <c r="T92" s="206">
        <v>0</v>
      </c>
      <c r="U92" s="206">
        <v>10.119999999999999</v>
      </c>
      <c r="V92" s="206">
        <v>0.11</v>
      </c>
      <c r="W92" s="206">
        <v>0.61</v>
      </c>
      <c r="X92" s="206">
        <v>1.38</v>
      </c>
      <c r="Y92" s="206">
        <v>0</v>
      </c>
      <c r="Z92" s="206">
        <v>1.3</v>
      </c>
      <c r="AA92" s="206">
        <v>0.84</v>
      </c>
      <c r="AB92" s="206">
        <v>0</v>
      </c>
      <c r="AC92" s="206">
        <v>-0.11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-0.55000000000000004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6.22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19.88</v>
      </c>
      <c r="J93" s="206">
        <v>1.41</v>
      </c>
      <c r="K93" s="206">
        <v>6.04</v>
      </c>
      <c r="L93" s="206">
        <v>46.08</v>
      </c>
      <c r="M93" s="206">
        <v>0</v>
      </c>
      <c r="N93" s="206">
        <v>1.0900000000000001</v>
      </c>
      <c r="O93" s="206">
        <v>1.82</v>
      </c>
      <c r="P93" s="206">
        <v>1.85</v>
      </c>
      <c r="Q93" s="206">
        <v>5.48</v>
      </c>
      <c r="R93" s="206">
        <v>0.39</v>
      </c>
      <c r="S93" s="206">
        <v>0.24</v>
      </c>
      <c r="T93" s="206">
        <v>0</v>
      </c>
      <c r="U93" s="206">
        <v>10.119999999999999</v>
      </c>
      <c r="V93" s="206">
        <v>0.11</v>
      </c>
      <c r="W93" s="206">
        <v>0.61</v>
      </c>
      <c r="X93" s="206">
        <v>1.38</v>
      </c>
      <c r="Y93" s="206">
        <v>0</v>
      </c>
      <c r="Z93" s="206">
        <v>1.3</v>
      </c>
      <c r="AA93" s="206">
        <v>0.84</v>
      </c>
      <c r="AB93" s="206">
        <v>0</v>
      </c>
      <c r="AC93" s="206">
        <v>-0.11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-0.55000000000000004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6.22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19.88</v>
      </c>
      <c r="J94" s="206">
        <v>1.41</v>
      </c>
      <c r="K94" s="206">
        <v>6.04</v>
      </c>
      <c r="L94" s="206">
        <v>46.08</v>
      </c>
      <c r="M94" s="206">
        <v>0</v>
      </c>
      <c r="N94" s="206">
        <v>1.0900000000000001</v>
      </c>
      <c r="O94" s="206">
        <v>1.82</v>
      </c>
      <c r="P94" s="206">
        <v>1.85</v>
      </c>
      <c r="Q94" s="206">
        <v>5.48</v>
      </c>
      <c r="R94" s="206">
        <v>0.39</v>
      </c>
      <c r="S94" s="206">
        <v>0.24</v>
      </c>
      <c r="T94" s="206">
        <v>0</v>
      </c>
      <c r="U94" s="206">
        <v>10.119999999999999</v>
      </c>
      <c r="V94" s="206">
        <v>0.11</v>
      </c>
      <c r="W94" s="206">
        <v>0.61</v>
      </c>
      <c r="X94" s="206">
        <v>1.38</v>
      </c>
      <c r="Y94" s="206">
        <v>0</v>
      </c>
      <c r="Z94" s="206">
        <v>1.3</v>
      </c>
      <c r="AA94" s="206">
        <v>0.84</v>
      </c>
      <c r="AB94" s="206">
        <v>0</v>
      </c>
      <c r="AC94" s="206">
        <v>-0.11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-0.55000000000000004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6.22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19.88</v>
      </c>
      <c r="J95" s="206">
        <v>1.41</v>
      </c>
      <c r="K95" s="206">
        <v>53.88</v>
      </c>
      <c r="L95" s="206">
        <v>46.03</v>
      </c>
      <c r="M95" s="206">
        <v>0</v>
      </c>
      <c r="N95" s="206">
        <v>1.0900000000000001</v>
      </c>
      <c r="O95" s="206">
        <v>1.82</v>
      </c>
      <c r="P95" s="206">
        <v>1.85</v>
      </c>
      <c r="Q95" s="206">
        <v>5.48</v>
      </c>
      <c r="R95" s="206">
        <v>0.39</v>
      </c>
      <c r="S95" s="206">
        <v>0.24</v>
      </c>
      <c r="T95" s="206">
        <v>0</v>
      </c>
      <c r="U95" s="206">
        <v>10.119999999999999</v>
      </c>
      <c r="V95" s="206">
        <v>0.11</v>
      </c>
      <c r="W95" s="206">
        <v>2.73</v>
      </c>
      <c r="X95" s="206">
        <v>1.38</v>
      </c>
      <c r="Y95" s="206">
        <v>0</v>
      </c>
      <c r="Z95" s="206">
        <v>1.3</v>
      </c>
      <c r="AA95" s="206">
        <v>0.84</v>
      </c>
      <c r="AB95" s="206">
        <v>0</v>
      </c>
      <c r="AC95" s="206">
        <v>-0.11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-0.55000000000000004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6.22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19.88</v>
      </c>
      <c r="J96" s="206">
        <v>1.41</v>
      </c>
      <c r="K96" s="206">
        <v>53.88</v>
      </c>
      <c r="L96" s="206">
        <v>46.03</v>
      </c>
      <c r="M96" s="206">
        <v>0</v>
      </c>
      <c r="N96" s="206">
        <v>1.0900000000000001</v>
      </c>
      <c r="O96" s="206">
        <v>1.82</v>
      </c>
      <c r="P96" s="206">
        <v>1.85</v>
      </c>
      <c r="Q96" s="206">
        <v>5.48</v>
      </c>
      <c r="R96" s="206">
        <v>0.39</v>
      </c>
      <c r="S96" s="206">
        <v>0.24</v>
      </c>
      <c r="T96" s="206">
        <v>0</v>
      </c>
      <c r="U96" s="206">
        <v>10.119999999999999</v>
      </c>
      <c r="V96" s="206">
        <v>0.11</v>
      </c>
      <c r="W96" s="206">
        <v>1.75</v>
      </c>
      <c r="X96" s="206">
        <v>1.38</v>
      </c>
      <c r="Y96" s="206">
        <v>0</v>
      </c>
      <c r="Z96" s="206">
        <v>1.3</v>
      </c>
      <c r="AA96" s="206">
        <v>0.84</v>
      </c>
      <c r="AB96" s="206">
        <v>0</v>
      </c>
      <c r="AC96" s="206">
        <v>-0.11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-0.55000000000000004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6.22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19.88</v>
      </c>
      <c r="J97" s="206">
        <v>1.41</v>
      </c>
      <c r="K97" s="206">
        <v>53.88</v>
      </c>
      <c r="L97" s="206">
        <v>46.03</v>
      </c>
      <c r="M97" s="206">
        <v>0</v>
      </c>
      <c r="N97" s="206">
        <v>1.0900000000000001</v>
      </c>
      <c r="O97" s="206">
        <v>1.82</v>
      </c>
      <c r="P97" s="206">
        <v>1.85</v>
      </c>
      <c r="Q97" s="206">
        <v>5.48</v>
      </c>
      <c r="R97" s="206">
        <v>0.39</v>
      </c>
      <c r="S97" s="206">
        <v>0.24</v>
      </c>
      <c r="T97" s="206">
        <v>0</v>
      </c>
      <c r="U97" s="206">
        <v>10.119999999999999</v>
      </c>
      <c r="V97" s="206">
        <v>0.11</v>
      </c>
      <c r="W97" s="206">
        <v>0.32</v>
      </c>
      <c r="X97" s="206">
        <v>1.38</v>
      </c>
      <c r="Y97" s="206">
        <v>0</v>
      </c>
      <c r="Z97" s="206">
        <v>1.3</v>
      </c>
      <c r="AA97" s="206">
        <v>0.84</v>
      </c>
      <c r="AB97" s="206">
        <v>0</v>
      </c>
      <c r="AC97" s="206">
        <v>-0.11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-0.55000000000000004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6.22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19.88</v>
      </c>
      <c r="J98" s="206">
        <v>1.41</v>
      </c>
      <c r="K98" s="206">
        <v>53.88</v>
      </c>
      <c r="L98" s="206">
        <v>46.03</v>
      </c>
      <c r="M98" s="206">
        <v>0</v>
      </c>
      <c r="N98" s="206">
        <v>1.0900000000000001</v>
      </c>
      <c r="O98" s="206">
        <v>1.82</v>
      </c>
      <c r="P98" s="206">
        <v>1.85</v>
      </c>
      <c r="Q98" s="206">
        <v>5.48</v>
      </c>
      <c r="R98" s="206">
        <v>0.39</v>
      </c>
      <c r="S98" s="206">
        <v>0.24</v>
      </c>
      <c r="T98" s="206">
        <v>0</v>
      </c>
      <c r="U98" s="206">
        <v>10.119999999999999</v>
      </c>
      <c r="V98" s="206">
        <v>0.11</v>
      </c>
      <c r="W98" s="206">
        <v>0.32</v>
      </c>
      <c r="X98" s="206">
        <v>1.38</v>
      </c>
      <c r="Y98" s="206">
        <v>0</v>
      </c>
      <c r="Z98" s="206">
        <v>1.3</v>
      </c>
      <c r="AA98" s="206">
        <v>0.84</v>
      </c>
      <c r="AB98" s="206">
        <v>0</v>
      </c>
      <c r="AC98" s="206">
        <v>-0.11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-0.55000000000000004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0.14928000000000036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0.47544000000000053</v>
      </c>
      <c r="J99">
        <f t="shared" si="0"/>
        <v>3.383999999999994E-2</v>
      </c>
      <c r="K99">
        <f t="shared" si="0"/>
        <v>0.93771249999999973</v>
      </c>
      <c r="L99">
        <f t="shared" si="0"/>
        <v>0.5999825000000012</v>
      </c>
      <c r="M99">
        <f t="shared" si="0"/>
        <v>0</v>
      </c>
      <c r="N99">
        <f t="shared" si="0"/>
        <v>2.6160000000000058E-2</v>
      </c>
      <c r="O99">
        <f t="shared" si="0"/>
        <v>4.3679999999999899E-2</v>
      </c>
      <c r="P99">
        <f t="shared" si="0"/>
        <v>4.6952499999999987E-2</v>
      </c>
      <c r="Q99">
        <f t="shared" si="0"/>
        <v>0.13152000000000019</v>
      </c>
      <c r="R99">
        <f t="shared" si="0"/>
        <v>4.3264999999999748E-2</v>
      </c>
      <c r="S99">
        <f t="shared" si="0"/>
        <v>3.361250000000001E-2</v>
      </c>
      <c r="T99">
        <f t="shared" si="0"/>
        <v>0</v>
      </c>
      <c r="U99">
        <f t="shared" si="0"/>
        <v>0.24288000000000007</v>
      </c>
      <c r="V99">
        <f t="shared" si="0"/>
        <v>2.0452499999999988E-2</v>
      </c>
      <c r="W99">
        <f t="shared" si="0"/>
        <v>4.9830000000000089E-2</v>
      </c>
      <c r="X99">
        <f t="shared" si="0"/>
        <v>0.14273499999999995</v>
      </c>
      <c r="Y99">
        <f t="shared" si="0"/>
        <v>0</v>
      </c>
      <c r="Z99">
        <f t="shared" si="0"/>
        <v>9.9675000000000208E-2</v>
      </c>
      <c r="AA99">
        <f t="shared" si="0"/>
        <v>0.10009749999999955</v>
      </c>
      <c r="AB99">
        <f t="shared" si="0"/>
        <v>0</v>
      </c>
      <c r="AC99">
        <f t="shared" si="0"/>
        <v>-2.6399999999999991E-3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-1.542E-2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-1.6199999999999977E-3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0.72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2.29</v>
      </c>
      <c r="J3" s="206">
        <v>0.16</v>
      </c>
      <c r="K3" s="206">
        <v>2.61</v>
      </c>
      <c r="L3" s="206">
        <v>0.08</v>
      </c>
      <c r="M3" s="206">
        <v>0.09</v>
      </c>
      <c r="N3" s="206">
        <v>0.09</v>
      </c>
      <c r="O3" s="206">
        <v>0.1</v>
      </c>
      <c r="P3" s="206">
        <v>0.13</v>
      </c>
      <c r="Q3" s="206">
        <v>0.38</v>
      </c>
      <c r="R3" s="206">
        <v>0.04</v>
      </c>
      <c r="S3" s="206">
        <v>0</v>
      </c>
      <c r="T3" s="206">
        <v>0.59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0.72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2.29</v>
      </c>
      <c r="J4" s="206">
        <v>0.16</v>
      </c>
      <c r="K4" s="206">
        <v>2.61</v>
      </c>
      <c r="L4" s="206">
        <v>7.0000000000000007E-2</v>
      </c>
      <c r="M4" s="206">
        <v>0.09</v>
      </c>
      <c r="N4" s="206">
        <v>0.09</v>
      </c>
      <c r="O4" s="206">
        <v>0.1</v>
      </c>
      <c r="P4" s="206">
        <v>0.13</v>
      </c>
      <c r="Q4" s="206">
        <v>0.38</v>
      </c>
      <c r="R4" s="206">
        <v>0.04</v>
      </c>
      <c r="S4" s="206">
        <v>0</v>
      </c>
      <c r="T4" s="206">
        <v>0.59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0.72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2.29</v>
      </c>
      <c r="J5" s="206">
        <v>0.16</v>
      </c>
      <c r="K5" s="206">
        <v>2.61</v>
      </c>
      <c r="L5" s="206">
        <v>7.0000000000000007E-2</v>
      </c>
      <c r="M5" s="206">
        <v>0.09</v>
      </c>
      <c r="N5" s="206">
        <v>0.09</v>
      </c>
      <c r="O5" s="206">
        <v>0.1</v>
      </c>
      <c r="P5" s="206">
        <v>0.13</v>
      </c>
      <c r="Q5" s="206">
        <v>0.38</v>
      </c>
      <c r="R5" s="206">
        <v>0.04</v>
      </c>
      <c r="S5" s="206">
        <v>0</v>
      </c>
      <c r="T5" s="206">
        <v>0.59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0.72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2.29</v>
      </c>
      <c r="J6" s="206">
        <v>0.16</v>
      </c>
      <c r="K6" s="206">
        <v>2.61</v>
      </c>
      <c r="L6" s="206">
        <v>7.0000000000000007E-2</v>
      </c>
      <c r="M6" s="206">
        <v>0.09</v>
      </c>
      <c r="N6" s="206">
        <v>0.09</v>
      </c>
      <c r="O6" s="206">
        <v>0.1</v>
      </c>
      <c r="P6" s="206">
        <v>0.13</v>
      </c>
      <c r="Q6" s="206">
        <v>0.38</v>
      </c>
      <c r="R6" s="206">
        <v>0.04</v>
      </c>
      <c r="S6" s="206">
        <v>0</v>
      </c>
      <c r="T6" s="206">
        <v>0.59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-0.02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0.72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2.29</v>
      </c>
      <c r="J7" s="206">
        <v>0.16</v>
      </c>
      <c r="K7" s="206">
        <v>2.61</v>
      </c>
      <c r="L7" s="206">
        <v>7.0000000000000007E-2</v>
      </c>
      <c r="M7" s="206">
        <v>0.09</v>
      </c>
      <c r="N7" s="206">
        <v>0.09</v>
      </c>
      <c r="O7" s="206">
        <v>0.1</v>
      </c>
      <c r="P7" s="206">
        <v>0.13</v>
      </c>
      <c r="Q7" s="206">
        <v>0.38</v>
      </c>
      <c r="R7" s="206">
        <v>0.04</v>
      </c>
      <c r="S7" s="206">
        <v>0</v>
      </c>
      <c r="T7" s="206">
        <v>0.59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-0.02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0.72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2.29</v>
      </c>
      <c r="J8" s="206">
        <v>0.16</v>
      </c>
      <c r="K8" s="206">
        <v>2.61</v>
      </c>
      <c r="L8" s="206">
        <v>7.0000000000000007E-2</v>
      </c>
      <c r="M8" s="206">
        <v>0.09</v>
      </c>
      <c r="N8" s="206">
        <v>0.09</v>
      </c>
      <c r="O8" s="206">
        <v>0.1</v>
      </c>
      <c r="P8" s="206">
        <v>0.13</v>
      </c>
      <c r="Q8" s="206">
        <v>0.38</v>
      </c>
      <c r="R8" s="206">
        <v>0.04</v>
      </c>
      <c r="S8" s="206">
        <v>0</v>
      </c>
      <c r="T8" s="206">
        <v>0.59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-0.02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0.72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2.29</v>
      </c>
      <c r="J9" s="206">
        <v>0.16</v>
      </c>
      <c r="K9" s="206">
        <v>2.61</v>
      </c>
      <c r="L9" s="206">
        <v>7.0000000000000007E-2</v>
      </c>
      <c r="M9" s="206">
        <v>0.09</v>
      </c>
      <c r="N9" s="206">
        <v>0.09</v>
      </c>
      <c r="O9" s="206">
        <v>0.1</v>
      </c>
      <c r="P9" s="206">
        <v>0.13</v>
      </c>
      <c r="Q9" s="206">
        <v>0.38</v>
      </c>
      <c r="R9" s="206">
        <v>0.04</v>
      </c>
      <c r="S9" s="206">
        <v>0</v>
      </c>
      <c r="T9" s="206">
        <v>0.59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0.72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2.29</v>
      </c>
      <c r="J10" s="206">
        <v>0.16</v>
      </c>
      <c r="K10" s="206">
        <v>2.61</v>
      </c>
      <c r="L10" s="206">
        <v>7.0000000000000007E-2</v>
      </c>
      <c r="M10" s="206">
        <v>0.09</v>
      </c>
      <c r="N10" s="206">
        <v>0.09</v>
      </c>
      <c r="O10" s="206">
        <v>0.1</v>
      </c>
      <c r="P10" s="206">
        <v>0.13</v>
      </c>
      <c r="Q10" s="206">
        <v>0.38</v>
      </c>
      <c r="R10" s="206">
        <v>0.04</v>
      </c>
      <c r="S10" s="206">
        <v>0</v>
      </c>
      <c r="T10" s="206">
        <v>0.59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0.72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2.29</v>
      </c>
      <c r="J11" s="206">
        <v>0.16</v>
      </c>
      <c r="K11" s="206">
        <v>2.61</v>
      </c>
      <c r="L11" s="206">
        <v>7.0000000000000007E-2</v>
      </c>
      <c r="M11" s="206">
        <v>0.09</v>
      </c>
      <c r="N11" s="206">
        <v>0.09</v>
      </c>
      <c r="O11" s="206">
        <v>0.1</v>
      </c>
      <c r="P11" s="206">
        <v>0.13</v>
      </c>
      <c r="Q11" s="206">
        <v>0.38</v>
      </c>
      <c r="R11" s="206">
        <v>0.04</v>
      </c>
      <c r="S11" s="206">
        <v>0</v>
      </c>
      <c r="T11" s="206">
        <v>0.59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-0.02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0.72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2.29</v>
      </c>
      <c r="J12" s="206">
        <v>0.16</v>
      </c>
      <c r="K12" s="206">
        <v>2.61</v>
      </c>
      <c r="L12" s="206">
        <v>7.0000000000000007E-2</v>
      </c>
      <c r="M12" s="206">
        <v>0.09</v>
      </c>
      <c r="N12" s="206">
        <v>0.09</v>
      </c>
      <c r="O12" s="206">
        <v>0.1</v>
      </c>
      <c r="P12" s="206">
        <v>0.13</v>
      </c>
      <c r="Q12" s="206">
        <v>0.38</v>
      </c>
      <c r="R12" s="206">
        <v>0.04</v>
      </c>
      <c r="S12" s="206">
        <v>0</v>
      </c>
      <c r="T12" s="206">
        <v>0.59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-0.02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0.72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2.29</v>
      </c>
      <c r="J13" s="206">
        <v>0.16</v>
      </c>
      <c r="K13" s="206">
        <v>2.61</v>
      </c>
      <c r="L13" s="206">
        <v>7.0000000000000007E-2</v>
      </c>
      <c r="M13" s="206">
        <v>0.09</v>
      </c>
      <c r="N13" s="206">
        <v>0.09</v>
      </c>
      <c r="O13" s="206">
        <v>0.1</v>
      </c>
      <c r="P13" s="206">
        <v>0.13</v>
      </c>
      <c r="Q13" s="206">
        <v>0.38</v>
      </c>
      <c r="R13" s="206">
        <v>0.04</v>
      </c>
      <c r="S13" s="206">
        <v>0</v>
      </c>
      <c r="T13" s="206">
        <v>0.59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-0.02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0.72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2.29</v>
      </c>
      <c r="J14" s="206">
        <v>0.16</v>
      </c>
      <c r="K14" s="206">
        <v>2.61</v>
      </c>
      <c r="L14" s="206">
        <v>7.0000000000000007E-2</v>
      </c>
      <c r="M14" s="206">
        <v>0.09</v>
      </c>
      <c r="N14" s="206">
        <v>0.09</v>
      </c>
      <c r="O14" s="206">
        <v>0.1</v>
      </c>
      <c r="P14" s="206">
        <v>0.13</v>
      </c>
      <c r="Q14" s="206">
        <v>0.38</v>
      </c>
      <c r="R14" s="206">
        <v>0.04</v>
      </c>
      <c r="S14" s="206">
        <v>0</v>
      </c>
      <c r="T14" s="206">
        <v>0.59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-0.02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0.72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2.29</v>
      </c>
      <c r="J15" s="206">
        <v>0.16</v>
      </c>
      <c r="K15" s="206">
        <v>2.61</v>
      </c>
      <c r="L15" s="206">
        <v>7.0000000000000007E-2</v>
      </c>
      <c r="M15" s="206">
        <v>0.09</v>
      </c>
      <c r="N15" s="206">
        <v>0.09</v>
      </c>
      <c r="O15" s="206">
        <v>0.1</v>
      </c>
      <c r="P15" s="206">
        <v>0.13</v>
      </c>
      <c r="Q15" s="206">
        <v>0.38</v>
      </c>
      <c r="R15" s="206">
        <v>0.04</v>
      </c>
      <c r="S15" s="206">
        <v>0</v>
      </c>
      <c r="T15" s="206">
        <v>0.59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-0.02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0.72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2.29</v>
      </c>
      <c r="J16" s="206">
        <v>0.16</v>
      </c>
      <c r="K16" s="206">
        <v>2.61</v>
      </c>
      <c r="L16" s="206">
        <v>7.0000000000000007E-2</v>
      </c>
      <c r="M16" s="206">
        <v>0.09</v>
      </c>
      <c r="N16" s="206">
        <v>0.09</v>
      </c>
      <c r="O16" s="206">
        <v>0.1</v>
      </c>
      <c r="P16" s="206">
        <v>0.13</v>
      </c>
      <c r="Q16" s="206">
        <v>0.38</v>
      </c>
      <c r="R16" s="206">
        <v>0.04</v>
      </c>
      <c r="S16" s="206">
        <v>0</v>
      </c>
      <c r="T16" s="206">
        <v>0.59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-0.02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0.72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2.29</v>
      </c>
      <c r="J17" s="206">
        <v>0.16</v>
      </c>
      <c r="K17" s="206">
        <v>2.61</v>
      </c>
      <c r="L17" s="206">
        <v>7.0000000000000007E-2</v>
      </c>
      <c r="M17" s="206">
        <v>0.09</v>
      </c>
      <c r="N17" s="206">
        <v>0.09</v>
      </c>
      <c r="O17" s="206">
        <v>0.1</v>
      </c>
      <c r="P17" s="206">
        <v>0.13</v>
      </c>
      <c r="Q17" s="206">
        <v>0.38</v>
      </c>
      <c r="R17" s="206">
        <v>0.04</v>
      </c>
      <c r="S17" s="206">
        <v>0</v>
      </c>
      <c r="T17" s="206">
        <v>0.59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0.72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2.29</v>
      </c>
      <c r="J18" s="206">
        <v>0.16</v>
      </c>
      <c r="K18" s="206">
        <v>2.61</v>
      </c>
      <c r="L18" s="206">
        <v>7.0000000000000007E-2</v>
      </c>
      <c r="M18" s="206">
        <v>0.09</v>
      </c>
      <c r="N18" s="206">
        <v>0.09</v>
      </c>
      <c r="O18" s="206">
        <v>0.1</v>
      </c>
      <c r="P18" s="206">
        <v>0.13</v>
      </c>
      <c r="Q18" s="206">
        <v>0.38</v>
      </c>
      <c r="R18" s="206">
        <v>0.04</v>
      </c>
      <c r="S18" s="206">
        <v>0</v>
      </c>
      <c r="T18" s="206">
        <v>0.59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-0.02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0.72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2.29</v>
      </c>
      <c r="J19" s="206">
        <v>0.16</v>
      </c>
      <c r="K19" s="206">
        <v>2.61</v>
      </c>
      <c r="L19" s="206">
        <v>7.0000000000000007E-2</v>
      </c>
      <c r="M19" s="206">
        <v>0.09</v>
      </c>
      <c r="N19" s="206">
        <v>0.09</v>
      </c>
      <c r="O19" s="206">
        <v>0.1</v>
      </c>
      <c r="P19" s="206">
        <v>0.13</v>
      </c>
      <c r="Q19" s="206">
        <v>0.38</v>
      </c>
      <c r="R19" s="206">
        <v>0.04</v>
      </c>
      <c r="S19" s="206">
        <v>0</v>
      </c>
      <c r="T19" s="206">
        <v>0.59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0.72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2.29</v>
      </c>
      <c r="J20" s="206">
        <v>0.16</v>
      </c>
      <c r="K20" s="206">
        <v>2.61</v>
      </c>
      <c r="L20" s="206">
        <v>7.0000000000000007E-2</v>
      </c>
      <c r="M20" s="206">
        <v>0.09</v>
      </c>
      <c r="N20" s="206">
        <v>0.09</v>
      </c>
      <c r="O20" s="206">
        <v>0.1</v>
      </c>
      <c r="P20" s="206">
        <v>0.13</v>
      </c>
      <c r="Q20" s="206">
        <v>0.38</v>
      </c>
      <c r="R20" s="206">
        <v>0.04</v>
      </c>
      <c r="S20" s="206">
        <v>0</v>
      </c>
      <c r="T20" s="206">
        <v>0.59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-0.02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0.72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2.29</v>
      </c>
      <c r="J21" s="206">
        <v>0.16</v>
      </c>
      <c r="K21" s="206">
        <v>2.61</v>
      </c>
      <c r="L21" s="206">
        <v>7.0000000000000007E-2</v>
      </c>
      <c r="M21" s="206">
        <v>0.09</v>
      </c>
      <c r="N21" s="206">
        <v>0.09</v>
      </c>
      <c r="O21" s="206">
        <v>0.1</v>
      </c>
      <c r="P21" s="206">
        <v>0.13</v>
      </c>
      <c r="Q21" s="206">
        <v>0.38</v>
      </c>
      <c r="R21" s="206">
        <v>0.04</v>
      </c>
      <c r="S21" s="206">
        <v>0</v>
      </c>
      <c r="T21" s="206">
        <v>0.59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-0.02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0.72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2.29</v>
      </c>
      <c r="J22" s="206">
        <v>0.16</v>
      </c>
      <c r="K22" s="206">
        <v>2.61</v>
      </c>
      <c r="L22" s="206">
        <v>7.0000000000000007E-2</v>
      </c>
      <c r="M22" s="206">
        <v>0.09</v>
      </c>
      <c r="N22" s="206">
        <v>0.09</v>
      </c>
      <c r="O22" s="206">
        <v>0.1</v>
      </c>
      <c r="P22" s="206">
        <v>0.13</v>
      </c>
      <c r="Q22" s="206">
        <v>0.38</v>
      </c>
      <c r="R22" s="206">
        <v>0.04</v>
      </c>
      <c r="S22" s="206">
        <v>0</v>
      </c>
      <c r="T22" s="206">
        <v>0.59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-0.02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0.72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2.29</v>
      </c>
      <c r="J23" s="206">
        <v>0.16</v>
      </c>
      <c r="K23" s="206">
        <v>2.61</v>
      </c>
      <c r="L23" s="206">
        <v>7.0000000000000007E-2</v>
      </c>
      <c r="M23" s="206">
        <v>0.09</v>
      </c>
      <c r="N23" s="206">
        <v>0.09</v>
      </c>
      <c r="O23" s="206">
        <v>0.1</v>
      </c>
      <c r="P23" s="206">
        <v>0.13</v>
      </c>
      <c r="Q23" s="206">
        <v>0.38</v>
      </c>
      <c r="R23" s="206">
        <v>0.04</v>
      </c>
      <c r="S23" s="206">
        <v>0</v>
      </c>
      <c r="T23" s="206">
        <v>0.59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-0.02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0.72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2.29</v>
      </c>
      <c r="J24" s="206">
        <v>0.16</v>
      </c>
      <c r="K24" s="206">
        <v>2.61</v>
      </c>
      <c r="L24" s="206">
        <v>7.0000000000000007E-2</v>
      </c>
      <c r="M24" s="206">
        <v>0.09</v>
      </c>
      <c r="N24" s="206">
        <v>0.09</v>
      </c>
      <c r="O24" s="206">
        <v>0.1</v>
      </c>
      <c r="P24" s="206">
        <v>0.13</v>
      </c>
      <c r="Q24" s="206">
        <v>0.38</v>
      </c>
      <c r="R24" s="206">
        <v>0.04</v>
      </c>
      <c r="S24" s="206">
        <v>0</v>
      </c>
      <c r="T24" s="206">
        <v>0.59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-0.02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0.72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2.29</v>
      </c>
      <c r="J25" s="206">
        <v>0.16</v>
      </c>
      <c r="K25" s="206">
        <v>2.61</v>
      </c>
      <c r="L25" s="206">
        <v>0.09</v>
      </c>
      <c r="M25" s="206">
        <v>0.09</v>
      </c>
      <c r="N25" s="206">
        <v>0.09</v>
      </c>
      <c r="O25" s="206">
        <v>0.1</v>
      </c>
      <c r="P25" s="206">
        <v>0.13</v>
      </c>
      <c r="Q25" s="206">
        <v>0.38</v>
      </c>
      <c r="R25" s="206">
        <v>0.04</v>
      </c>
      <c r="S25" s="206">
        <v>0</v>
      </c>
      <c r="T25" s="206">
        <v>0.59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-0.02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0.72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2.29</v>
      </c>
      <c r="J26" s="206">
        <v>0.16</v>
      </c>
      <c r="K26" s="206">
        <v>2.61</v>
      </c>
      <c r="L26" s="206">
        <v>0.09</v>
      </c>
      <c r="M26" s="206">
        <v>0.09</v>
      </c>
      <c r="N26" s="206">
        <v>0.09</v>
      </c>
      <c r="O26" s="206">
        <v>0.1</v>
      </c>
      <c r="P26" s="206">
        <v>0.13</v>
      </c>
      <c r="Q26" s="206">
        <v>0.38</v>
      </c>
      <c r="R26" s="206">
        <v>0.04</v>
      </c>
      <c r="S26" s="206">
        <v>0</v>
      </c>
      <c r="T26" s="206">
        <v>0.59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-0.02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0.72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2.29</v>
      </c>
      <c r="J27" s="206">
        <v>0.16</v>
      </c>
      <c r="K27" s="206">
        <v>2.61</v>
      </c>
      <c r="L27" s="206">
        <v>0.08</v>
      </c>
      <c r="M27" s="206">
        <v>0.09</v>
      </c>
      <c r="N27" s="206">
        <v>0.09</v>
      </c>
      <c r="O27" s="206">
        <v>0.1</v>
      </c>
      <c r="P27" s="206">
        <v>0.13</v>
      </c>
      <c r="Q27" s="206">
        <v>0.38</v>
      </c>
      <c r="R27" s="206">
        <v>0.04</v>
      </c>
      <c r="S27" s="206">
        <v>0</v>
      </c>
      <c r="T27" s="206">
        <v>0.59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0.72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2.29</v>
      </c>
      <c r="J28" s="206">
        <v>0.16</v>
      </c>
      <c r="K28" s="206">
        <v>2.61</v>
      </c>
      <c r="L28" s="206">
        <v>0.08</v>
      </c>
      <c r="M28" s="206">
        <v>0.09</v>
      </c>
      <c r="N28" s="206">
        <v>0.09</v>
      </c>
      <c r="O28" s="206">
        <v>0.1</v>
      </c>
      <c r="P28" s="206">
        <v>0.13</v>
      </c>
      <c r="Q28" s="206">
        <v>0.38</v>
      </c>
      <c r="R28" s="206">
        <v>0.04</v>
      </c>
      <c r="S28" s="206">
        <v>0</v>
      </c>
      <c r="T28" s="206">
        <v>0.59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0.72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2.29</v>
      </c>
      <c r="J29" s="206">
        <v>0.16</v>
      </c>
      <c r="K29" s="206">
        <v>2.61</v>
      </c>
      <c r="L29" s="206">
        <v>0.08</v>
      </c>
      <c r="M29" s="206">
        <v>0.09</v>
      </c>
      <c r="N29" s="206">
        <v>0.09</v>
      </c>
      <c r="O29" s="206">
        <v>0.1</v>
      </c>
      <c r="P29" s="206">
        <v>0.13</v>
      </c>
      <c r="Q29" s="206">
        <v>0.38</v>
      </c>
      <c r="R29" s="206">
        <v>0.04</v>
      </c>
      <c r="S29" s="206">
        <v>0</v>
      </c>
      <c r="T29" s="206">
        <v>0.59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0.72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2.29</v>
      </c>
      <c r="J30" s="206">
        <v>0.16</v>
      </c>
      <c r="K30" s="206">
        <v>2.61</v>
      </c>
      <c r="L30" s="206">
        <v>0.08</v>
      </c>
      <c r="M30" s="206">
        <v>0.09</v>
      </c>
      <c r="N30" s="206">
        <v>0.09</v>
      </c>
      <c r="O30" s="206">
        <v>0.1</v>
      </c>
      <c r="P30" s="206">
        <v>0.13</v>
      </c>
      <c r="Q30" s="206">
        <v>0.38</v>
      </c>
      <c r="R30" s="206">
        <v>0.04</v>
      </c>
      <c r="S30" s="206">
        <v>0</v>
      </c>
      <c r="T30" s="206">
        <v>0.59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0.72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2.29</v>
      </c>
      <c r="J31" s="206">
        <v>0.16</v>
      </c>
      <c r="K31" s="206">
        <v>2.61</v>
      </c>
      <c r="L31" s="206">
        <v>0.08</v>
      </c>
      <c r="M31" s="206">
        <v>0.09</v>
      </c>
      <c r="N31" s="206">
        <v>0.09</v>
      </c>
      <c r="O31" s="206">
        <v>0.1</v>
      </c>
      <c r="P31" s="206">
        <v>0.13</v>
      </c>
      <c r="Q31" s="206">
        <v>0.38</v>
      </c>
      <c r="R31" s="206">
        <v>0.04</v>
      </c>
      <c r="S31" s="206">
        <v>0</v>
      </c>
      <c r="T31" s="206">
        <v>0.59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-0.02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0.72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2.29</v>
      </c>
      <c r="J32" s="206">
        <v>0.16</v>
      </c>
      <c r="K32" s="206">
        <v>2.61</v>
      </c>
      <c r="L32" s="206">
        <v>0.08</v>
      </c>
      <c r="M32" s="206">
        <v>0.09</v>
      </c>
      <c r="N32" s="206">
        <v>0.09</v>
      </c>
      <c r="O32" s="206">
        <v>0.1</v>
      </c>
      <c r="P32" s="206">
        <v>0.13</v>
      </c>
      <c r="Q32" s="206">
        <v>0.38</v>
      </c>
      <c r="R32" s="206">
        <v>0.04</v>
      </c>
      <c r="S32" s="206">
        <v>0</v>
      </c>
      <c r="T32" s="206">
        <v>0.59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-0.02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0.72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2.29</v>
      </c>
      <c r="J33" s="206">
        <v>0.16</v>
      </c>
      <c r="K33" s="206">
        <v>2.61</v>
      </c>
      <c r="L33" s="206">
        <v>0.08</v>
      </c>
      <c r="M33" s="206">
        <v>0.09</v>
      </c>
      <c r="N33" s="206">
        <v>0.09</v>
      </c>
      <c r="O33" s="206">
        <v>0.1</v>
      </c>
      <c r="P33" s="206">
        <v>0.13</v>
      </c>
      <c r="Q33" s="206">
        <v>0.38</v>
      </c>
      <c r="R33" s="206">
        <v>0.04</v>
      </c>
      <c r="S33" s="206">
        <v>0</v>
      </c>
      <c r="T33" s="206">
        <v>0.59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0.72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2.29</v>
      </c>
      <c r="J34" s="206">
        <v>0.16</v>
      </c>
      <c r="K34" s="206">
        <v>2.61</v>
      </c>
      <c r="L34" s="206">
        <v>0.08</v>
      </c>
      <c r="M34" s="206">
        <v>0.09</v>
      </c>
      <c r="N34" s="206">
        <v>0.09</v>
      </c>
      <c r="O34" s="206">
        <v>0.1</v>
      </c>
      <c r="P34" s="206">
        <v>0.13</v>
      </c>
      <c r="Q34" s="206">
        <v>0.38</v>
      </c>
      <c r="R34" s="206">
        <v>0.04</v>
      </c>
      <c r="S34" s="206">
        <v>0</v>
      </c>
      <c r="T34" s="206">
        <v>0.59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0.72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2.27</v>
      </c>
      <c r="J35" s="206">
        <v>0.16</v>
      </c>
      <c r="K35" s="206">
        <v>0.1</v>
      </c>
      <c r="L35" s="206">
        <v>0.08</v>
      </c>
      <c r="M35" s="206">
        <v>0.09</v>
      </c>
      <c r="N35" s="206">
        <v>0.09</v>
      </c>
      <c r="O35" s="206">
        <v>0.1</v>
      </c>
      <c r="P35" s="206">
        <v>0.13</v>
      </c>
      <c r="Q35" s="206">
        <v>0.38</v>
      </c>
      <c r="R35" s="206">
        <v>0.04</v>
      </c>
      <c r="S35" s="206">
        <v>0</v>
      </c>
      <c r="T35" s="206">
        <v>0.59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0.72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2.27</v>
      </c>
      <c r="J36" s="206">
        <v>0.16</v>
      </c>
      <c r="K36" s="206">
        <v>0.1</v>
      </c>
      <c r="L36" s="206">
        <v>0.08</v>
      </c>
      <c r="M36" s="206">
        <v>0.09</v>
      </c>
      <c r="N36" s="206">
        <v>0.09</v>
      </c>
      <c r="O36" s="206">
        <v>0.1</v>
      </c>
      <c r="P36" s="206">
        <v>0.13</v>
      </c>
      <c r="Q36" s="206">
        <v>0.38</v>
      </c>
      <c r="R36" s="206">
        <v>0.04</v>
      </c>
      <c r="S36" s="206">
        <v>0</v>
      </c>
      <c r="T36" s="206">
        <v>0.59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0.72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2.27</v>
      </c>
      <c r="J37" s="206">
        <v>0.16</v>
      </c>
      <c r="K37" s="206">
        <v>0.1</v>
      </c>
      <c r="L37" s="206">
        <v>0.08</v>
      </c>
      <c r="M37" s="206">
        <v>0.09</v>
      </c>
      <c r="N37" s="206">
        <v>0.09</v>
      </c>
      <c r="O37" s="206">
        <v>0.1</v>
      </c>
      <c r="P37" s="206">
        <v>0.13</v>
      </c>
      <c r="Q37" s="206">
        <v>0.38</v>
      </c>
      <c r="R37" s="206">
        <v>0.04</v>
      </c>
      <c r="S37" s="206">
        <v>0</v>
      </c>
      <c r="T37" s="206">
        <v>0.59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0.72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2.27</v>
      </c>
      <c r="J38" s="206">
        <v>0.16</v>
      </c>
      <c r="K38" s="206">
        <v>0.1</v>
      </c>
      <c r="L38" s="206">
        <v>0.08</v>
      </c>
      <c r="M38" s="206">
        <v>0.09</v>
      </c>
      <c r="N38" s="206">
        <v>0.09</v>
      </c>
      <c r="O38" s="206">
        <v>0.1</v>
      </c>
      <c r="P38" s="206">
        <v>0.13</v>
      </c>
      <c r="Q38" s="206">
        <v>0.38</v>
      </c>
      <c r="R38" s="206">
        <v>0.04</v>
      </c>
      <c r="S38" s="206">
        <v>0</v>
      </c>
      <c r="T38" s="206">
        <v>0.59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0.72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2.27</v>
      </c>
      <c r="J39" s="206">
        <v>0.16</v>
      </c>
      <c r="K39" s="206">
        <v>0.1</v>
      </c>
      <c r="L39" s="206">
        <v>0.08</v>
      </c>
      <c r="M39" s="206">
        <v>0.09</v>
      </c>
      <c r="N39" s="206">
        <v>0.09</v>
      </c>
      <c r="O39" s="206">
        <v>0.1</v>
      </c>
      <c r="P39" s="206">
        <v>0.13</v>
      </c>
      <c r="Q39" s="206">
        <v>0.38</v>
      </c>
      <c r="R39" s="206">
        <v>0.04</v>
      </c>
      <c r="S39" s="206">
        <v>0</v>
      </c>
      <c r="T39" s="206">
        <v>0.59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-0.02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0.72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2.27</v>
      </c>
      <c r="J40" s="206">
        <v>0.16</v>
      </c>
      <c r="K40" s="206">
        <v>0.1</v>
      </c>
      <c r="L40" s="206">
        <v>0.08</v>
      </c>
      <c r="M40" s="206">
        <v>0.09</v>
      </c>
      <c r="N40" s="206">
        <v>0.09</v>
      </c>
      <c r="O40" s="206">
        <v>0.1</v>
      </c>
      <c r="P40" s="206">
        <v>0.13</v>
      </c>
      <c r="Q40" s="206">
        <v>0.38</v>
      </c>
      <c r="R40" s="206">
        <v>0.04</v>
      </c>
      <c r="S40" s="206">
        <v>0</v>
      </c>
      <c r="T40" s="206">
        <v>0.59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-0.02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0.72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2.27</v>
      </c>
      <c r="J41" s="206">
        <v>0.16</v>
      </c>
      <c r="K41" s="206">
        <v>0.1</v>
      </c>
      <c r="L41" s="206">
        <v>0.08</v>
      </c>
      <c r="M41" s="206">
        <v>0.09</v>
      </c>
      <c r="N41" s="206">
        <v>0.09</v>
      </c>
      <c r="O41" s="206">
        <v>0.1</v>
      </c>
      <c r="P41" s="206">
        <v>0.13</v>
      </c>
      <c r="Q41" s="206">
        <v>0.38</v>
      </c>
      <c r="R41" s="206">
        <v>0.04</v>
      </c>
      <c r="S41" s="206">
        <v>0</v>
      </c>
      <c r="T41" s="206">
        <v>0.59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-0.02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0.72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2.27</v>
      </c>
      <c r="J42" s="206">
        <v>0.16</v>
      </c>
      <c r="K42" s="206">
        <v>0.1</v>
      </c>
      <c r="L42" s="206">
        <v>0.08</v>
      </c>
      <c r="M42" s="206">
        <v>0.09</v>
      </c>
      <c r="N42" s="206">
        <v>0.09</v>
      </c>
      <c r="O42" s="206">
        <v>0.1</v>
      </c>
      <c r="P42" s="206">
        <v>0.13</v>
      </c>
      <c r="Q42" s="206">
        <v>0.38</v>
      </c>
      <c r="R42" s="206">
        <v>0.04</v>
      </c>
      <c r="S42" s="206">
        <v>0</v>
      </c>
      <c r="T42" s="206">
        <v>0.59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-0.02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0.72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2.27</v>
      </c>
      <c r="J43" s="206">
        <v>0.16</v>
      </c>
      <c r="K43" s="206">
        <v>0.1</v>
      </c>
      <c r="L43" s="206">
        <v>0.08</v>
      </c>
      <c r="M43" s="206">
        <v>0.09</v>
      </c>
      <c r="N43" s="206">
        <v>0.09</v>
      </c>
      <c r="O43" s="206">
        <v>0.1</v>
      </c>
      <c r="P43" s="206">
        <v>0.13</v>
      </c>
      <c r="Q43" s="206">
        <v>0.38</v>
      </c>
      <c r="R43" s="206">
        <v>0.04</v>
      </c>
      <c r="S43" s="206">
        <v>0</v>
      </c>
      <c r="T43" s="206">
        <v>0.59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-0.02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0.72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2.27</v>
      </c>
      <c r="J44" s="206">
        <v>0.16</v>
      </c>
      <c r="K44" s="206">
        <v>0.1</v>
      </c>
      <c r="L44" s="206">
        <v>0.08</v>
      </c>
      <c r="M44" s="206">
        <v>0.09</v>
      </c>
      <c r="N44" s="206">
        <v>0.09</v>
      </c>
      <c r="O44" s="206">
        <v>0.1</v>
      </c>
      <c r="P44" s="206">
        <v>0.13</v>
      </c>
      <c r="Q44" s="206">
        <v>0.38</v>
      </c>
      <c r="R44" s="206">
        <v>0.04</v>
      </c>
      <c r="S44" s="206">
        <v>0</v>
      </c>
      <c r="T44" s="206">
        <v>0.59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-0.02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0.72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2.27</v>
      </c>
      <c r="J45" s="206">
        <v>0.16</v>
      </c>
      <c r="K45" s="206">
        <v>0.1</v>
      </c>
      <c r="L45" s="206">
        <v>0.08</v>
      </c>
      <c r="M45" s="206">
        <v>0.09</v>
      </c>
      <c r="N45" s="206">
        <v>0.09</v>
      </c>
      <c r="O45" s="206">
        <v>0.1</v>
      </c>
      <c r="P45" s="206">
        <v>0.13</v>
      </c>
      <c r="Q45" s="206">
        <v>0.38</v>
      </c>
      <c r="R45" s="206">
        <v>0.04</v>
      </c>
      <c r="S45" s="206">
        <v>0</v>
      </c>
      <c r="T45" s="206">
        <v>0.59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-0.02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0.72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2.27</v>
      </c>
      <c r="J46" s="206">
        <v>0.16</v>
      </c>
      <c r="K46" s="206">
        <v>0.1</v>
      </c>
      <c r="L46" s="206">
        <v>0.08</v>
      </c>
      <c r="M46" s="206">
        <v>0.09</v>
      </c>
      <c r="N46" s="206">
        <v>0.09</v>
      </c>
      <c r="O46" s="206">
        <v>0.1</v>
      </c>
      <c r="P46" s="206">
        <v>0.13</v>
      </c>
      <c r="Q46" s="206">
        <v>0.38</v>
      </c>
      <c r="R46" s="206">
        <v>0.04</v>
      </c>
      <c r="S46" s="206">
        <v>0</v>
      </c>
      <c r="T46" s="206">
        <v>0.59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-0.02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0.72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2.27</v>
      </c>
      <c r="J47" s="206">
        <v>0.16</v>
      </c>
      <c r="K47" s="206">
        <v>0.1</v>
      </c>
      <c r="L47" s="206">
        <v>0.08</v>
      </c>
      <c r="M47" s="206">
        <v>0.09</v>
      </c>
      <c r="N47" s="206">
        <v>0.09</v>
      </c>
      <c r="O47" s="206">
        <v>0.1</v>
      </c>
      <c r="P47" s="206">
        <v>0.13</v>
      </c>
      <c r="Q47" s="206">
        <v>0.38</v>
      </c>
      <c r="R47" s="206">
        <v>0.04</v>
      </c>
      <c r="S47" s="206">
        <v>0</v>
      </c>
      <c r="T47" s="206">
        <v>0.59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-0.02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0.72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2.27</v>
      </c>
      <c r="J48" s="206">
        <v>0.16</v>
      </c>
      <c r="K48" s="206">
        <v>0.1</v>
      </c>
      <c r="L48" s="206">
        <v>0.08</v>
      </c>
      <c r="M48" s="206">
        <v>0.09</v>
      </c>
      <c r="N48" s="206">
        <v>0.09</v>
      </c>
      <c r="O48" s="206">
        <v>0.1</v>
      </c>
      <c r="P48" s="206">
        <v>0.13</v>
      </c>
      <c r="Q48" s="206">
        <v>0.38</v>
      </c>
      <c r="R48" s="206">
        <v>0.04</v>
      </c>
      <c r="S48" s="206">
        <v>0</v>
      </c>
      <c r="T48" s="206">
        <v>0.59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-0.02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0.72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2.27</v>
      </c>
      <c r="J49" s="206">
        <v>0.16</v>
      </c>
      <c r="K49" s="206">
        <v>0.1</v>
      </c>
      <c r="L49" s="206">
        <v>0.08</v>
      </c>
      <c r="M49" s="206">
        <v>0.09</v>
      </c>
      <c r="N49" s="206">
        <v>0.09</v>
      </c>
      <c r="O49" s="206">
        <v>0.1</v>
      </c>
      <c r="P49" s="206">
        <v>0.13</v>
      </c>
      <c r="Q49" s="206">
        <v>0.38</v>
      </c>
      <c r="R49" s="206">
        <v>0.04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0.72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2.27</v>
      </c>
      <c r="J50" s="206">
        <v>0.16</v>
      </c>
      <c r="K50" s="206">
        <v>0.1</v>
      </c>
      <c r="L50" s="206">
        <v>0.08</v>
      </c>
      <c r="M50" s="206">
        <v>0.09</v>
      </c>
      <c r="N50" s="206">
        <v>0.09</v>
      </c>
      <c r="O50" s="206">
        <v>0.1</v>
      </c>
      <c r="P50" s="206">
        <v>0.13</v>
      </c>
      <c r="Q50" s="206">
        <v>0.38</v>
      </c>
      <c r="R50" s="206">
        <v>0.04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-0.02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0.72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2.27</v>
      </c>
      <c r="J51" s="206">
        <v>0.16</v>
      </c>
      <c r="K51" s="206">
        <v>0.1</v>
      </c>
      <c r="L51" s="206">
        <v>0.08</v>
      </c>
      <c r="M51" s="206">
        <v>0.09</v>
      </c>
      <c r="N51" s="206">
        <v>0.09</v>
      </c>
      <c r="O51" s="206">
        <v>0.1</v>
      </c>
      <c r="P51" s="206">
        <v>0.13</v>
      </c>
      <c r="Q51" s="206">
        <v>0.38</v>
      </c>
      <c r="R51" s="206">
        <v>0.04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-0.22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0.72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2.27</v>
      </c>
      <c r="J52" s="206">
        <v>0.16</v>
      </c>
      <c r="K52" s="206">
        <v>0.1</v>
      </c>
      <c r="L52" s="206">
        <v>0.08</v>
      </c>
      <c r="M52" s="206">
        <v>0.09</v>
      </c>
      <c r="N52" s="206">
        <v>0.09</v>
      </c>
      <c r="O52" s="206">
        <v>0.1</v>
      </c>
      <c r="P52" s="206">
        <v>0.13</v>
      </c>
      <c r="Q52" s="206">
        <v>0.38</v>
      </c>
      <c r="R52" s="206">
        <v>0.04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-0.22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0.72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2.27</v>
      </c>
      <c r="J53" s="206">
        <v>0.16</v>
      </c>
      <c r="K53" s="206">
        <v>0.1</v>
      </c>
      <c r="L53" s="206">
        <v>0.08</v>
      </c>
      <c r="M53" s="206">
        <v>0.09</v>
      </c>
      <c r="N53" s="206">
        <v>0.09</v>
      </c>
      <c r="O53" s="206">
        <v>0.1</v>
      </c>
      <c r="P53" s="206">
        <v>0.13</v>
      </c>
      <c r="Q53" s="206">
        <v>0.38</v>
      </c>
      <c r="R53" s="206">
        <v>0.04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-0.02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-0.37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0.72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2.27</v>
      </c>
      <c r="J54" s="206">
        <v>0.16</v>
      </c>
      <c r="K54" s="206">
        <v>0.1</v>
      </c>
      <c r="L54" s="206">
        <v>0.08</v>
      </c>
      <c r="M54" s="206">
        <v>0.09</v>
      </c>
      <c r="N54" s="206">
        <v>0.09</v>
      </c>
      <c r="O54" s="206">
        <v>0.1</v>
      </c>
      <c r="P54" s="206">
        <v>0.13</v>
      </c>
      <c r="Q54" s="206">
        <v>0.38</v>
      </c>
      <c r="R54" s="206">
        <v>0.04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-0.02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-0.37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0.72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2.27</v>
      </c>
      <c r="J55" s="206">
        <v>0.16</v>
      </c>
      <c r="K55" s="206">
        <v>0</v>
      </c>
      <c r="L55" s="206">
        <v>0.08</v>
      </c>
      <c r="M55" s="206">
        <v>0.09</v>
      </c>
      <c r="N55" s="206">
        <v>0.09</v>
      </c>
      <c r="O55" s="206">
        <v>0.1</v>
      </c>
      <c r="P55" s="206">
        <v>0.13</v>
      </c>
      <c r="Q55" s="206">
        <v>0.38</v>
      </c>
      <c r="R55" s="206">
        <v>0.04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-0.02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-0.37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0.72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2.27</v>
      </c>
      <c r="J56" s="206">
        <v>0.16</v>
      </c>
      <c r="K56" s="206">
        <v>0.04</v>
      </c>
      <c r="L56" s="206">
        <v>0.08</v>
      </c>
      <c r="M56" s="206">
        <v>0.09</v>
      </c>
      <c r="N56" s="206">
        <v>0.09</v>
      </c>
      <c r="O56" s="206">
        <v>0.1</v>
      </c>
      <c r="P56" s="206">
        <v>0.13</v>
      </c>
      <c r="Q56" s="206">
        <v>0.38</v>
      </c>
      <c r="R56" s="206">
        <v>0.04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-0.02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-0.37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0.72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2.27</v>
      </c>
      <c r="J57" s="206">
        <v>0.16</v>
      </c>
      <c r="K57" s="206">
        <v>0.1</v>
      </c>
      <c r="L57" s="206">
        <v>0.06</v>
      </c>
      <c r="M57" s="206">
        <v>0.09</v>
      </c>
      <c r="N57" s="206">
        <v>0.09</v>
      </c>
      <c r="O57" s="206">
        <v>0.1</v>
      </c>
      <c r="P57" s="206">
        <v>0.13</v>
      </c>
      <c r="Q57" s="206">
        <v>0.38</v>
      </c>
      <c r="R57" s="206">
        <v>0.04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-0.02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-0.37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0.72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2.27</v>
      </c>
      <c r="J58" s="206">
        <v>0.16</v>
      </c>
      <c r="K58" s="206">
        <v>0.1</v>
      </c>
      <c r="L58" s="206">
        <v>0.06</v>
      </c>
      <c r="M58" s="206">
        <v>0.09</v>
      </c>
      <c r="N58" s="206">
        <v>0.09</v>
      </c>
      <c r="O58" s="206">
        <v>0.1</v>
      </c>
      <c r="P58" s="206">
        <v>0.13</v>
      </c>
      <c r="Q58" s="206">
        <v>0.38</v>
      </c>
      <c r="R58" s="206">
        <v>0.04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-0.02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-0.37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0.72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2.27</v>
      </c>
      <c r="J59" s="206">
        <v>0.16</v>
      </c>
      <c r="K59" s="206">
        <v>0.1</v>
      </c>
      <c r="L59" s="206">
        <v>0.05</v>
      </c>
      <c r="M59" s="206">
        <v>0.09</v>
      </c>
      <c r="N59" s="206">
        <v>0.09</v>
      </c>
      <c r="O59" s="206">
        <v>0.1</v>
      </c>
      <c r="P59" s="206">
        <v>0.12</v>
      </c>
      <c r="Q59" s="206">
        <v>0.38</v>
      </c>
      <c r="R59" s="206">
        <v>0.04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-0.02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-0.37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0.72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2.27</v>
      </c>
      <c r="J60" s="206">
        <v>0.16</v>
      </c>
      <c r="K60" s="206">
        <v>0.1</v>
      </c>
      <c r="L60" s="206">
        <v>0.05</v>
      </c>
      <c r="M60" s="206">
        <v>0.09</v>
      </c>
      <c r="N60" s="206">
        <v>0.09</v>
      </c>
      <c r="O60" s="206">
        <v>0.1</v>
      </c>
      <c r="P60" s="206">
        <v>0.12</v>
      </c>
      <c r="Q60" s="206">
        <v>0.38</v>
      </c>
      <c r="R60" s="206">
        <v>0.04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-0.02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-0.37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0.72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2.27</v>
      </c>
      <c r="J61" s="206">
        <v>0.16</v>
      </c>
      <c r="K61" s="206">
        <v>0</v>
      </c>
      <c r="L61" s="206">
        <v>0.04</v>
      </c>
      <c r="M61" s="206">
        <v>0.09</v>
      </c>
      <c r="N61" s="206">
        <v>0.09</v>
      </c>
      <c r="O61" s="206">
        <v>0.1</v>
      </c>
      <c r="P61" s="206">
        <v>0.11</v>
      </c>
      <c r="Q61" s="206">
        <v>0.38</v>
      </c>
      <c r="R61" s="206">
        <v>0.04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-0.02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-0.37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0.72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2.27</v>
      </c>
      <c r="J62" s="206">
        <v>0.16</v>
      </c>
      <c r="K62" s="206">
        <v>0</v>
      </c>
      <c r="L62" s="206">
        <v>0.04</v>
      </c>
      <c r="M62" s="206">
        <v>0.09</v>
      </c>
      <c r="N62" s="206">
        <v>0.09</v>
      </c>
      <c r="O62" s="206">
        <v>0.1</v>
      </c>
      <c r="P62" s="206">
        <v>0.11</v>
      </c>
      <c r="Q62" s="206">
        <v>0.38</v>
      </c>
      <c r="R62" s="206">
        <v>0.04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-0.02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-0.37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0.72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2.27</v>
      </c>
      <c r="J63" s="206">
        <v>0.16</v>
      </c>
      <c r="K63" s="206">
        <v>0.1</v>
      </c>
      <c r="L63" s="206">
        <v>0.04</v>
      </c>
      <c r="M63" s="206">
        <v>0.09</v>
      </c>
      <c r="N63" s="206">
        <v>0.09</v>
      </c>
      <c r="O63" s="206">
        <v>0.1</v>
      </c>
      <c r="P63" s="206">
        <v>0.11</v>
      </c>
      <c r="Q63" s="206">
        <v>0.38</v>
      </c>
      <c r="R63" s="206">
        <v>0.04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-0.02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-0.37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0.72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2.27</v>
      </c>
      <c r="J64" s="206">
        <v>0.16</v>
      </c>
      <c r="K64" s="206">
        <v>0.1</v>
      </c>
      <c r="L64" s="206">
        <v>0.04</v>
      </c>
      <c r="M64" s="206">
        <v>0.09</v>
      </c>
      <c r="N64" s="206">
        <v>0.09</v>
      </c>
      <c r="O64" s="206">
        <v>0.1</v>
      </c>
      <c r="P64" s="206">
        <v>0.1</v>
      </c>
      <c r="Q64" s="206">
        <v>0.38</v>
      </c>
      <c r="R64" s="206">
        <v>0.04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-0.02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-0.37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0.72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2.27</v>
      </c>
      <c r="J65" s="206">
        <v>0.16</v>
      </c>
      <c r="K65" s="206">
        <v>0.1</v>
      </c>
      <c r="L65" s="206">
        <v>0.04</v>
      </c>
      <c r="M65" s="206">
        <v>0.09</v>
      </c>
      <c r="N65" s="206">
        <v>0.09</v>
      </c>
      <c r="O65" s="206">
        <v>0.1</v>
      </c>
      <c r="P65" s="206">
        <v>0.1</v>
      </c>
      <c r="Q65" s="206">
        <v>0.38</v>
      </c>
      <c r="R65" s="206">
        <v>0.04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-0.02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-0.37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0.72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2.27</v>
      </c>
      <c r="J66" s="206">
        <v>0.16</v>
      </c>
      <c r="K66" s="206">
        <v>0.1</v>
      </c>
      <c r="L66" s="206">
        <v>0.05</v>
      </c>
      <c r="M66" s="206">
        <v>0.09</v>
      </c>
      <c r="N66" s="206">
        <v>0.09</v>
      </c>
      <c r="O66" s="206">
        <v>0.1</v>
      </c>
      <c r="P66" s="206">
        <v>0.1</v>
      </c>
      <c r="Q66" s="206">
        <v>0.38</v>
      </c>
      <c r="R66" s="206">
        <v>0.04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-0.02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-0.37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0.72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2.27</v>
      </c>
      <c r="J67" s="206">
        <v>0.16</v>
      </c>
      <c r="K67" s="206">
        <v>0.1</v>
      </c>
      <c r="L67" s="206">
        <v>0.05</v>
      </c>
      <c r="M67" s="206">
        <v>0.09</v>
      </c>
      <c r="N67" s="206">
        <v>0.09</v>
      </c>
      <c r="O67" s="206">
        <v>0.1</v>
      </c>
      <c r="P67" s="206">
        <v>0.1</v>
      </c>
      <c r="Q67" s="206">
        <v>0.38</v>
      </c>
      <c r="R67" s="206">
        <v>0.04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-0.02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-0.37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0.72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2.27</v>
      </c>
      <c r="J68" s="206">
        <v>0.16</v>
      </c>
      <c r="K68" s="206">
        <v>0.1</v>
      </c>
      <c r="L68" s="206">
        <v>0.08</v>
      </c>
      <c r="M68" s="206">
        <v>0.09</v>
      </c>
      <c r="N68" s="206">
        <v>0.09</v>
      </c>
      <c r="O68" s="206">
        <v>0.1</v>
      </c>
      <c r="P68" s="206">
        <v>0.1</v>
      </c>
      <c r="Q68" s="206">
        <v>0.38</v>
      </c>
      <c r="R68" s="206">
        <v>0.04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-0.02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-0.37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0.72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2.27</v>
      </c>
      <c r="J69" s="206">
        <v>0.16</v>
      </c>
      <c r="K69" s="206">
        <v>0.1</v>
      </c>
      <c r="L69" s="206">
        <v>0.08</v>
      </c>
      <c r="M69" s="206">
        <v>0.09</v>
      </c>
      <c r="N69" s="206">
        <v>0.09</v>
      </c>
      <c r="O69" s="206">
        <v>0.1</v>
      </c>
      <c r="P69" s="206">
        <v>0.63</v>
      </c>
      <c r="Q69" s="206">
        <v>0.38</v>
      </c>
      <c r="R69" s="206">
        <v>0.04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-0.02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-0.37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0.72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2.27</v>
      </c>
      <c r="J70" s="206">
        <v>0.16</v>
      </c>
      <c r="K70" s="206">
        <v>0.1</v>
      </c>
      <c r="L70" s="206">
        <v>0.08</v>
      </c>
      <c r="M70" s="206">
        <v>0.09</v>
      </c>
      <c r="N70" s="206">
        <v>0.09</v>
      </c>
      <c r="O70" s="206">
        <v>0.1</v>
      </c>
      <c r="P70" s="206">
        <v>0.66</v>
      </c>
      <c r="Q70" s="206">
        <v>0.38</v>
      </c>
      <c r="R70" s="206">
        <v>0.04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-0.02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-0.37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0.72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2.27</v>
      </c>
      <c r="J71" s="206">
        <v>0.16</v>
      </c>
      <c r="K71" s="206">
        <v>0.18</v>
      </c>
      <c r="L71" s="206">
        <v>0.08</v>
      </c>
      <c r="M71" s="206">
        <v>0.09</v>
      </c>
      <c r="N71" s="206">
        <v>0.09</v>
      </c>
      <c r="O71" s="206">
        <v>0.1</v>
      </c>
      <c r="P71" s="206">
        <v>0.12</v>
      </c>
      <c r="Q71" s="206">
        <v>0.38</v>
      </c>
      <c r="R71" s="206">
        <v>0.04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-0.02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-0.37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0.72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2.27</v>
      </c>
      <c r="J72" s="206">
        <v>0.16</v>
      </c>
      <c r="K72" s="206">
        <v>0.1</v>
      </c>
      <c r="L72" s="206">
        <v>0.08</v>
      </c>
      <c r="M72" s="206">
        <v>0.09</v>
      </c>
      <c r="N72" s="206">
        <v>0.09</v>
      </c>
      <c r="O72" s="206">
        <v>0.1</v>
      </c>
      <c r="P72" s="206">
        <v>0.12</v>
      </c>
      <c r="Q72" s="206">
        <v>0.38</v>
      </c>
      <c r="R72" s="206">
        <v>0.04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-0.02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-0.37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0.72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2.27</v>
      </c>
      <c r="J73" s="206">
        <v>0.16</v>
      </c>
      <c r="K73" s="206">
        <v>0.1</v>
      </c>
      <c r="L73" s="206">
        <v>0.08</v>
      </c>
      <c r="M73" s="206">
        <v>0.09</v>
      </c>
      <c r="N73" s="206">
        <v>0.09</v>
      </c>
      <c r="O73" s="206">
        <v>0.1</v>
      </c>
      <c r="P73" s="206">
        <v>0.12</v>
      </c>
      <c r="Q73" s="206">
        <v>0.38</v>
      </c>
      <c r="R73" s="206">
        <v>0.04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-0.02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-0.37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0.72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2.27</v>
      </c>
      <c r="J74" s="206">
        <v>0.16</v>
      </c>
      <c r="K74" s="206">
        <v>0.1</v>
      </c>
      <c r="L74" s="206">
        <v>0.08</v>
      </c>
      <c r="M74" s="206">
        <v>0.09</v>
      </c>
      <c r="N74" s="206">
        <v>0.09</v>
      </c>
      <c r="O74" s="206">
        <v>0.1</v>
      </c>
      <c r="P74" s="206">
        <v>0.12</v>
      </c>
      <c r="Q74" s="206">
        <v>0.38</v>
      </c>
      <c r="R74" s="206">
        <v>0.04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-0.02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-0.37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0.72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2.27</v>
      </c>
      <c r="J75" s="206">
        <v>0.16</v>
      </c>
      <c r="K75" s="206">
        <v>0.14000000000000001</v>
      </c>
      <c r="L75" s="206">
        <v>0.08</v>
      </c>
      <c r="M75" s="206">
        <v>0.09</v>
      </c>
      <c r="N75" s="206">
        <v>0.09</v>
      </c>
      <c r="O75" s="206">
        <v>0.1</v>
      </c>
      <c r="P75" s="206">
        <v>0.12</v>
      </c>
      <c r="Q75" s="206">
        <v>0.38</v>
      </c>
      <c r="R75" s="206">
        <v>0.04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-0.02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-0.37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0.72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2.27</v>
      </c>
      <c r="J76" s="206">
        <v>0.16</v>
      </c>
      <c r="K76" s="206">
        <v>0.1</v>
      </c>
      <c r="L76" s="206">
        <v>0.08</v>
      </c>
      <c r="M76" s="206">
        <v>0.09</v>
      </c>
      <c r="N76" s="206">
        <v>0.09</v>
      </c>
      <c r="O76" s="206">
        <v>0.1</v>
      </c>
      <c r="P76" s="206">
        <v>0.12</v>
      </c>
      <c r="Q76" s="206">
        <v>0.38</v>
      </c>
      <c r="R76" s="206">
        <v>0.04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-0.02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-0.37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0.72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2.27</v>
      </c>
      <c r="J77" s="206">
        <v>0.16</v>
      </c>
      <c r="K77" s="206">
        <v>0.1</v>
      </c>
      <c r="L77" s="206">
        <v>0.08</v>
      </c>
      <c r="M77" s="206">
        <v>0.09</v>
      </c>
      <c r="N77" s="206">
        <v>0.09</v>
      </c>
      <c r="O77" s="206">
        <v>0.1</v>
      </c>
      <c r="P77" s="206">
        <v>0.12</v>
      </c>
      <c r="Q77" s="206">
        <v>0.38</v>
      </c>
      <c r="R77" s="206">
        <v>0.04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-0.02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-0.22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0.72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2.27</v>
      </c>
      <c r="J78" s="206">
        <v>0.16</v>
      </c>
      <c r="K78" s="206">
        <v>0.1</v>
      </c>
      <c r="L78" s="206">
        <v>0.08</v>
      </c>
      <c r="M78" s="206">
        <v>0.09</v>
      </c>
      <c r="N78" s="206">
        <v>0.09</v>
      </c>
      <c r="O78" s="206">
        <v>0.1</v>
      </c>
      <c r="P78" s="206">
        <v>0.12</v>
      </c>
      <c r="Q78" s="206">
        <v>0.38</v>
      </c>
      <c r="R78" s="206">
        <v>0.04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-0.02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-0.22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0.72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2.27</v>
      </c>
      <c r="J79" s="206">
        <v>0.16</v>
      </c>
      <c r="K79" s="206">
        <v>0.1</v>
      </c>
      <c r="L79" s="206">
        <v>0.08</v>
      </c>
      <c r="M79" s="206">
        <v>0.09</v>
      </c>
      <c r="N79" s="206">
        <v>0.09</v>
      </c>
      <c r="O79" s="206">
        <v>0.1</v>
      </c>
      <c r="P79" s="206">
        <v>0.12</v>
      </c>
      <c r="Q79" s="206">
        <v>0.38</v>
      </c>
      <c r="R79" s="206">
        <v>0.04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-0.02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-0.22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0.72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2.27</v>
      </c>
      <c r="J80" s="206">
        <v>0.16</v>
      </c>
      <c r="K80" s="206">
        <v>0.1</v>
      </c>
      <c r="L80" s="206">
        <v>0.08</v>
      </c>
      <c r="M80" s="206">
        <v>0.09</v>
      </c>
      <c r="N80" s="206">
        <v>0.09</v>
      </c>
      <c r="O80" s="206">
        <v>0.1</v>
      </c>
      <c r="P80" s="206">
        <v>0.12</v>
      </c>
      <c r="Q80" s="206">
        <v>0.38</v>
      </c>
      <c r="R80" s="206">
        <v>0.04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-0.02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-0.22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0.72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2.27</v>
      </c>
      <c r="J81" s="206">
        <v>0.16</v>
      </c>
      <c r="K81" s="206">
        <v>0.1</v>
      </c>
      <c r="L81" s="206">
        <v>0.08</v>
      </c>
      <c r="M81" s="206">
        <v>0.09</v>
      </c>
      <c r="N81" s="206">
        <v>0.09</v>
      </c>
      <c r="O81" s="206">
        <v>0.1</v>
      </c>
      <c r="P81" s="206">
        <v>0.12</v>
      </c>
      <c r="Q81" s="206">
        <v>0.38</v>
      </c>
      <c r="R81" s="206">
        <v>0.04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-0.02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-0.22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0.72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2.27</v>
      </c>
      <c r="J82" s="206">
        <v>0.16</v>
      </c>
      <c r="K82" s="206">
        <v>0.1</v>
      </c>
      <c r="L82" s="206">
        <v>0.08</v>
      </c>
      <c r="M82" s="206">
        <v>0.09</v>
      </c>
      <c r="N82" s="206">
        <v>0.09</v>
      </c>
      <c r="O82" s="206">
        <v>0.1</v>
      </c>
      <c r="P82" s="206">
        <v>0.12</v>
      </c>
      <c r="Q82" s="206">
        <v>0.38</v>
      </c>
      <c r="R82" s="206">
        <v>0.04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-0.02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-0.22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0.72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2.29</v>
      </c>
      <c r="J83" s="206">
        <v>0.16</v>
      </c>
      <c r="K83" s="206">
        <v>0.1</v>
      </c>
      <c r="L83" s="206">
        <v>0.08</v>
      </c>
      <c r="M83" s="206">
        <v>0.09</v>
      </c>
      <c r="N83" s="206">
        <v>0.09</v>
      </c>
      <c r="O83" s="206">
        <v>0.1</v>
      </c>
      <c r="P83" s="206">
        <v>0.12</v>
      </c>
      <c r="Q83" s="206">
        <v>0.38</v>
      </c>
      <c r="R83" s="206">
        <v>0.04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-0.02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-0.22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0.72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2.29</v>
      </c>
      <c r="J84" s="206">
        <v>0.16</v>
      </c>
      <c r="K84" s="206">
        <v>0.1</v>
      </c>
      <c r="L84" s="206">
        <v>0.08</v>
      </c>
      <c r="M84" s="206">
        <v>0.09</v>
      </c>
      <c r="N84" s="206">
        <v>0.09</v>
      </c>
      <c r="O84" s="206">
        <v>0.1</v>
      </c>
      <c r="P84" s="206">
        <v>0.12</v>
      </c>
      <c r="Q84" s="206">
        <v>0.38</v>
      </c>
      <c r="R84" s="206">
        <v>0.04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-0.02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-0.22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0.72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2.29</v>
      </c>
      <c r="J85" s="206">
        <v>0.16</v>
      </c>
      <c r="K85" s="206">
        <v>0.1</v>
      </c>
      <c r="L85" s="206">
        <v>0.08</v>
      </c>
      <c r="M85" s="206">
        <v>0.09</v>
      </c>
      <c r="N85" s="206">
        <v>0.09</v>
      </c>
      <c r="O85" s="206">
        <v>0.1</v>
      </c>
      <c r="P85" s="206">
        <v>0.13</v>
      </c>
      <c r="Q85" s="206">
        <v>0.38</v>
      </c>
      <c r="R85" s="206">
        <v>0.04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-0.02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-0.22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0.72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2.29</v>
      </c>
      <c r="J86" s="206">
        <v>0.16</v>
      </c>
      <c r="K86" s="206">
        <v>0.1</v>
      </c>
      <c r="L86" s="206">
        <v>0.08</v>
      </c>
      <c r="M86" s="206">
        <v>0.09</v>
      </c>
      <c r="N86" s="206">
        <v>0.09</v>
      </c>
      <c r="O86" s="206">
        <v>0.1</v>
      </c>
      <c r="P86" s="206">
        <v>0.13</v>
      </c>
      <c r="Q86" s="206">
        <v>0.38</v>
      </c>
      <c r="R86" s="206">
        <v>0.04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-0.02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-0.22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0.72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2.29</v>
      </c>
      <c r="J87" s="206">
        <v>0.16</v>
      </c>
      <c r="K87" s="206">
        <v>0.1</v>
      </c>
      <c r="L87" s="206">
        <v>0.08</v>
      </c>
      <c r="M87" s="206">
        <v>0.09</v>
      </c>
      <c r="N87" s="206">
        <v>0.09</v>
      </c>
      <c r="O87" s="206">
        <v>0.1</v>
      </c>
      <c r="P87" s="206">
        <v>0.13</v>
      </c>
      <c r="Q87" s="206">
        <v>0.38</v>
      </c>
      <c r="R87" s="206">
        <v>0.04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-0.02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-0.22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0.72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2.29</v>
      </c>
      <c r="J88" s="206">
        <v>0.16</v>
      </c>
      <c r="K88" s="206">
        <v>0.1</v>
      </c>
      <c r="L88" s="206">
        <v>0.08</v>
      </c>
      <c r="M88" s="206">
        <v>0.09</v>
      </c>
      <c r="N88" s="206">
        <v>0.09</v>
      </c>
      <c r="O88" s="206">
        <v>0.1</v>
      </c>
      <c r="P88" s="206">
        <v>0.13</v>
      </c>
      <c r="Q88" s="206">
        <v>0.38</v>
      </c>
      <c r="R88" s="206">
        <v>0.04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-0.02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-0.22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0.72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2.29</v>
      </c>
      <c r="J89" s="206">
        <v>0.16</v>
      </c>
      <c r="K89" s="206">
        <v>0.1</v>
      </c>
      <c r="L89" s="206">
        <v>0</v>
      </c>
      <c r="M89" s="206">
        <v>0.09</v>
      </c>
      <c r="N89" s="206">
        <v>0.09</v>
      </c>
      <c r="O89" s="206">
        <v>0.1</v>
      </c>
      <c r="P89" s="206">
        <v>0.13</v>
      </c>
      <c r="Q89" s="206">
        <v>0.38</v>
      </c>
      <c r="R89" s="206">
        <v>0.04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-0.22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0.72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2.29</v>
      </c>
      <c r="J90" s="206">
        <v>0.16</v>
      </c>
      <c r="K90" s="206">
        <v>0.1</v>
      </c>
      <c r="L90" s="206">
        <v>0.08</v>
      </c>
      <c r="M90" s="206">
        <v>0.09</v>
      </c>
      <c r="N90" s="206">
        <v>0.09</v>
      </c>
      <c r="O90" s="206">
        <v>0.1</v>
      </c>
      <c r="P90" s="206">
        <v>0.13</v>
      </c>
      <c r="Q90" s="206">
        <v>0.38</v>
      </c>
      <c r="R90" s="206">
        <v>0.04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-0.02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-0.22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0.72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2.29</v>
      </c>
      <c r="J91" s="206">
        <v>0.16</v>
      </c>
      <c r="K91" s="206">
        <v>0.1</v>
      </c>
      <c r="L91" s="206">
        <v>0.08</v>
      </c>
      <c r="M91" s="206">
        <v>0.09</v>
      </c>
      <c r="N91" s="206">
        <v>0.09</v>
      </c>
      <c r="O91" s="206">
        <v>0.1</v>
      </c>
      <c r="P91" s="206">
        <v>0.13</v>
      </c>
      <c r="Q91" s="206">
        <v>0.38</v>
      </c>
      <c r="R91" s="206">
        <v>0.04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-0.02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-0.22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0.72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2.29</v>
      </c>
      <c r="J92" s="206">
        <v>0.16</v>
      </c>
      <c r="K92" s="206">
        <v>0.1</v>
      </c>
      <c r="L92" s="206">
        <v>0.08</v>
      </c>
      <c r="M92" s="206">
        <v>0.09</v>
      </c>
      <c r="N92" s="206">
        <v>0.09</v>
      </c>
      <c r="O92" s="206">
        <v>0.1</v>
      </c>
      <c r="P92" s="206">
        <v>0.13</v>
      </c>
      <c r="Q92" s="206">
        <v>0.38</v>
      </c>
      <c r="R92" s="206">
        <v>0.04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-0.02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-0.22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0.72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2.29</v>
      </c>
      <c r="J93" s="206">
        <v>0.16</v>
      </c>
      <c r="K93" s="206">
        <v>0.1</v>
      </c>
      <c r="L93" s="206">
        <v>0.08</v>
      </c>
      <c r="M93" s="206">
        <v>0.09</v>
      </c>
      <c r="N93" s="206">
        <v>0.09</v>
      </c>
      <c r="O93" s="206">
        <v>0.1</v>
      </c>
      <c r="P93" s="206">
        <v>0.13</v>
      </c>
      <c r="Q93" s="206">
        <v>0.38</v>
      </c>
      <c r="R93" s="206">
        <v>0.04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-0.22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0.72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2.29</v>
      </c>
      <c r="J94" s="206">
        <v>0.16</v>
      </c>
      <c r="K94" s="206">
        <v>0.1</v>
      </c>
      <c r="L94" s="206">
        <v>0.08</v>
      </c>
      <c r="M94" s="206">
        <v>0.09</v>
      </c>
      <c r="N94" s="206">
        <v>0.09</v>
      </c>
      <c r="O94" s="206">
        <v>0.1</v>
      </c>
      <c r="P94" s="206">
        <v>0.13</v>
      </c>
      <c r="Q94" s="206">
        <v>0.38</v>
      </c>
      <c r="R94" s="206">
        <v>0.04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-0.02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-0.22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0.72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2.29</v>
      </c>
      <c r="J95" s="206">
        <v>0.16</v>
      </c>
      <c r="K95" s="206">
        <v>2.61</v>
      </c>
      <c r="L95" s="206">
        <v>7.0000000000000007E-2</v>
      </c>
      <c r="M95" s="206">
        <v>0.09</v>
      </c>
      <c r="N95" s="206">
        <v>0.09</v>
      </c>
      <c r="O95" s="206">
        <v>0.1</v>
      </c>
      <c r="P95" s="206">
        <v>0.13</v>
      </c>
      <c r="Q95" s="206">
        <v>0.38</v>
      </c>
      <c r="R95" s="206">
        <v>0.04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-0.02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-0.22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0.72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2.29</v>
      </c>
      <c r="J96" s="206">
        <v>0.16</v>
      </c>
      <c r="K96" s="206">
        <v>2.61</v>
      </c>
      <c r="L96" s="206">
        <v>7.0000000000000007E-2</v>
      </c>
      <c r="M96" s="206">
        <v>0.09</v>
      </c>
      <c r="N96" s="206">
        <v>0.09</v>
      </c>
      <c r="O96" s="206">
        <v>0.1</v>
      </c>
      <c r="P96" s="206">
        <v>0.13</v>
      </c>
      <c r="Q96" s="206">
        <v>0.38</v>
      </c>
      <c r="R96" s="206">
        <v>0.04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-0.02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-0.22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0.72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2.29</v>
      </c>
      <c r="J97" s="206">
        <v>0.16</v>
      </c>
      <c r="K97" s="206">
        <v>2.61</v>
      </c>
      <c r="L97" s="206">
        <v>7.0000000000000007E-2</v>
      </c>
      <c r="M97" s="206">
        <v>0.09</v>
      </c>
      <c r="N97" s="206">
        <v>0.09</v>
      </c>
      <c r="O97" s="206">
        <v>0.1</v>
      </c>
      <c r="P97" s="206">
        <v>0.13</v>
      </c>
      <c r="Q97" s="206">
        <v>0.38</v>
      </c>
      <c r="R97" s="206">
        <v>0.04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-0.02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-0.22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0.72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2.29</v>
      </c>
      <c r="J98" s="206">
        <v>0.16</v>
      </c>
      <c r="K98" s="206">
        <v>2.61</v>
      </c>
      <c r="L98" s="206">
        <v>7.0000000000000007E-2</v>
      </c>
      <c r="M98" s="206">
        <v>0.09</v>
      </c>
      <c r="N98" s="206">
        <v>0.09</v>
      </c>
      <c r="O98" s="206">
        <v>0.1</v>
      </c>
      <c r="P98" s="206">
        <v>0.13</v>
      </c>
      <c r="Q98" s="206">
        <v>0.38</v>
      </c>
      <c r="R98" s="206">
        <v>0.04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-0.02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-0.22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1.7279999999999983E-2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5.4720000000000005E-2</v>
      </c>
      <c r="J99">
        <f t="shared" si="0"/>
        <v>3.8400000000000027E-3</v>
      </c>
      <c r="K99">
        <f t="shared" si="0"/>
        <v>2.4929999999999924E-2</v>
      </c>
      <c r="L99">
        <f t="shared" si="0"/>
        <v>1.752500000000001E-3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3.2849999999999989E-3</v>
      </c>
      <c r="Q99">
        <f t="shared" si="0"/>
        <v>9.1200000000000014E-3</v>
      </c>
      <c r="R99">
        <f t="shared" si="0"/>
        <v>9.6000000000000067E-4</v>
      </c>
      <c r="S99">
        <f t="shared" si="0"/>
        <v>0</v>
      </c>
      <c r="T99">
        <f t="shared" si="0"/>
        <v>1.3785000000000019E-2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-4.8000000000000034E-4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-6.1799999999999954E-3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7.51</v>
      </c>
      <c r="D3" s="206">
        <v>1.63</v>
      </c>
      <c r="E3" s="206">
        <v>0</v>
      </c>
      <c r="F3" s="206">
        <v>0</v>
      </c>
      <c r="G3" s="206">
        <v>6.76</v>
      </c>
      <c r="H3" s="206">
        <v>0</v>
      </c>
      <c r="I3" s="206">
        <v>24.03</v>
      </c>
      <c r="J3" s="206">
        <v>1.71</v>
      </c>
      <c r="K3" s="206">
        <v>9.35</v>
      </c>
      <c r="L3" s="206">
        <v>273.19</v>
      </c>
      <c r="M3" s="206">
        <v>1.02</v>
      </c>
      <c r="N3" s="206">
        <v>1.32</v>
      </c>
      <c r="O3" s="206">
        <v>0</v>
      </c>
      <c r="P3" s="206">
        <v>1.1499999999999999</v>
      </c>
      <c r="Q3" s="206">
        <v>6.62</v>
      </c>
      <c r="R3" s="206">
        <v>12.8</v>
      </c>
      <c r="S3" s="206">
        <v>7.99</v>
      </c>
      <c r="T3" s="206">
        <v>0</v>
      </c>
      <c r="U3" s="206">
        <v>0.79</v>
      </c>
      <c r="V3" s="206">
        <v>3.58</v>
      </c>
      <c r="W3" s="206">
        <v>5.88</v>
      </c>
      <c r="X3" s="206">
        <v>35.630000000000003</v>
      </c>
      <c r="Y3" s="206">
        <v>0</v>
      </c>
      <c r="Z3" s="206">
        <v>24.39</v>
      </c>
      <c r="AA3" s="206">
        <v>19.96</v>
      </c>
      <c r="AB3" s="206">
        <v>0</v>
      </c>
      <c r="AC3" s="206">
        <v>-0.15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-0.66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7.51</v>
      </c>
      <c r="D4" s="206">
        <v>1.63</v>
      </c>
      <c r="E4" s="206">
        <v>0</v>
      </c>
      <c r="F4" s="206">
        <v>0</v>
      </c>
      <c r="G4" s="206">
        <v>6.76</v>
      </c>
      <c r="H4" s="206">
        <v>0</v>
      </c>
      <c r="I4" s="206">
        <v>24.03</v>
      </c>
      <c r="J4" s="206">
        <v>1.71</v>
      </c>
      <c r="K4" s="206">
        <v>9.35</v>
      </c>
      <c r="L4" s="206">
        <v>271.52999999999997</v>
      </c>
      <c r="M4" s="206">
        <v>1.02</v>
      </c>
      <c r="N4" s="206">
        <v>1.32</v>
      </c>
      <c r="O4" s="206">
        <v>0</v>
      </c>
      <c r="P4" s="206">
        <v>1.1499999999999999</v>
      </c>
      <c r="Q4" s="206">
        <v>6.62</v>
      </c>
      <c r="R4" s="206">
        <v>12.8</v>
      </c>
      <c r="S4" s="206">
        <v>7.99</v>
      </c>
      <c r="T4" s="206">
        <v>0</v>
      </c>
      <c r="U4" s="206">
        <v>0.79</v>
      </c>
      <c r="V4" s="206">
        <v>3.58</v>
      </c>
      <c r="W4" s="206">
        <v>5.86</v>
      </c>
      <c r="X4" s="206">
        <v>35.630000000000003</v>
      </c>
      <c r="Y4" s="206">
        <v>0</v>
      </c>
      <c r="Z4" s="206">
        <v>24.39</v>
      </c>
      <c r="AA4" s="206">
        <v>19.96</v>
      </c>
      <c r="AB4" s="206">
        <v>0</v>
      </c>
      <c r="AC4" s="206">
        <v>-0.15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-0.66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7.51</v>
      </c>
      <c r="D5" s="206">
        <v>1.63</v>
      </c>
      <c r="E5" s="206">
        <v>0</v>
      </c>
      <c r="F5" s="206">
        <v>0</v>
      </c>
      <c r="G5" s="206">
        <v>6.76</v>
      </c>
      <c r="H5" s="206">
        <v>0</v>
      </c>
      <c r="I5" s="206">
        <v>24.03</v>
      </c>
      <c r="J5" s="206">
        <v>1.71</v>
      </c>
      <c r="K5" s="206">
        <v>9.35</v>
      </c>
      <c r="L5" s="206">
        <v>271.52999999999997</v>
      </c>
      <c r="M5" s="206">
        <v>1.02</v>
      </c>
      <c r="N5" s="206">
        <v>1.32</v>
      </c>
      <c r="O5" s="206">
        <v>0</v>
      </c>
      <c r="P5" s="206">
        <v>1.1499999999999999</v>
      </c>
      <c r="Q5" s="206">
        <v>6.62</v>
      </c>
      <c r="R5" s="206">
        <v>12.8</v>
      </c>
      <c r="S5" s="206">
        <v>7.99</v>
      </c>
      <c r="T5" s="206">
        <v>0</v>
      </c>
      <c r="U5" s="206">
        <v>0.79</v>
      </c>
      <c r="V5" s="206">
        <v>3.58</v>
      </c>
      <c r="W5" s="206">
        <v>5.86</v>
      </c>
      <c r="X5" s="206">
        <v>35.630000000000003</v>
      </c>
      <c r="Y5" s="206">
        <v>0</v>
      </c>
      <c r="Z5" s="206">
        <v>24.39</v>
      </c>
      <c r="AA5" s="206">
        <v>19.96</v>
      </c>
      <c r="AB5" s="206">
        <v>0</v>
      </c>
      <c r="AC5" s="206">
        <v>-0.15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-0.66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7.51</v>
      </c>
      <c r="D6" s="206">
        <v>1.63</v>
      </c>
      <c r="E6" s="206">
        <v>0</v>
      </c>
      <c r="F6" s="206">
        <v>0</v>
      </c>
      <c r="G6" s="206">
        <v>6.76</v>
      </c>
      <c r="H6" s="206">
        <v>0</v>
      </c>
      <c r="I6" s="206">
        <v>24.03</v>
      </c>
      <c r="J6" s="206">
        <v>1.71</v>
      </c>
      <c r="K6" s="206">
        <v>9.35</v>
      </c>
      <c r="L6" s="206">
        <v>271.52999999999997</v>
      </c>
      <c r="M6" s="206">
        <v>1.02</v>
      </c>
      <c r="N6" s="206">
        <v>1.32</v>
      </c>
      <c r="O6" s="206">
        <v>0</v>
      </c>
      <c r="P6" s="206">
        <v>1.1499999999999999</v>
      </c>
      <c r="Q6" s="206">
        <v>6.62</v>
      </c>
      <c r="R6" s="206">
        <v>12.8</v>
      </c>
      <c r="S6" s="206">
        <v>7.99</v>
      </c>
      <c r="T6" s="206">
        <v>0</v>
      </c>
      <c r="U6" s="206">
        <v>0.79</v>
      </c>
      <c r="V6" s="206">
        <v>3.58</v>
      </c>
      <c r="W6" s="206">
        <v>5.86</v>
      </c>
      <c r="X6" s="206">
        <v>35.630000000000003</v>
      </c>
      <c r="Y6" s="206">
        <v>0</v>
      </c>
      <c r="Z6" s="206">
        <v>24.39</v>
      </c>
      <c r="AA6" s="206">
        <v>19.96</v>
      </c>
      <c r="AB6" s="206">
        <v>0</v>
      </c>
      <c r="AC6" s="206">
        <v>-0.15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-0.66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7.51</v>
      </c>
      <c r="D7" s="206">
        <v>1.63</v>
      </c>
      <c r="E7" s="206">
        <v>0</v>
      </c>
      <c r="F7" s="206">
        <v>0</v>
      </c>
      <c r="G7" s="206">
        <v>6.76</v>
      </c>
      <c r="H7" s="206">
        <v>0</v>
      </c>
      <c r="I7" s="206">
        <v>24.03</v>
      </c>
      <c r="J7" s="206">
        <v>1.71</v>
      </c>
      <c r="K7" s="206">
        <v>9.35</v>
      </c>
      <c r="L7" s="206">
        <v>271.52999999999997</v>
      </c>
      <c r="M7" s="206">
        <v>1.02</v>
      </c>
      <c r="N7" s="206">
        <v>1.32</v>
      </c>
      <c r="O7" s="206">
        <v>0</v>
      </c>
      <c r="P7" s="206">
        <v>1.1499999999999999</v>
      </c>
      <c r="Q7" s="206">
        <v>6.62</v>
      </c>
      <c r="R7" s="206">
        <v>12.8</v>
      </c>
      <c r="S7" s="206">
        <v>7.99</v>
      </c>
      <c r="T7" s="206">
        <v>0</v>
      </c>
      <c r="U7" s="206">
        <v>0.79</v>
      </c>
      <c r="V7" s="206">
        <v>3.58</v>
      </c>
      <c r="W7" s="206">
        <v>5.86</v>
      </c>
      <c r="X7" s="206">
        <v>35.369999999999997</v>
      </c>
      <c r="Y7" s="206">
        <v>0</v>
      </c>
      <c r="Z7" s="206">
        <v>24.39</v>
      </c>
      <c r="AA7" s="206">
        <v>19.96</v>
      </c>
      <c r="AB7" s="206">
        <v>0</v>
      </c>
      <c r="AC7" s="206">
        <v>-0.15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-0.66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7.51</v>
      </c>
      <c r="D8" s="206">
        <v>1.63</v>
      </c>
      <c r="E8" s="206">
        <v>0</v>
      </c>
      <c r="F8" s="206">
        <v>0</v>
      </c>
      <c r="G8" s="206">
        <v>6.76</v>
      </c>
      <c r="H8" s="206">
        <v>0</v>
      </c>
      <c r="I8" s="206">
        <v>24.03</v>
      </c>
      <c r="J8" s="206">
        <v>1.71</v>
      </c>
      <c r="K8" s="206">
        <v>9.35</v>
      </c>
      <c r="L8" s="206">
        <v>271.52999999999997</v>
      </c>
      <c r="M8" s="206">
        <v>1.02</v>
      </c>
      <c r="N8" s="206">
        <v>1.32</v>
      </c>
      <c r="O8" s="206">
        <v>0</v>
      </c>
      <c r="P8" s="206">
        <v>1.1499999999999999</v>
      </c>
      <c r="Q8" s="206">
        <v>6.62</v>
      </c>
      <c r="R8" s="206">
        <v>12.8</v>
      </c>
      <c r="S8" s="206">
        <v>7.99</v>
      </c>
      <c r="T8" s="206">
        <v>0</v>
      </c>
      <c r="U8" s="206">
        <v>0.79</v>
      </c>
      <c r="V8" s="206">
        <v>3.58</v>
      </c>
      <c r="W8" s="206">
        <v>5.86</v>
      </c>
      <c r="X8" s="206">
        <v>35.630000000000003</v>
      </c>
      <c r="Y8" s="206">
        <v>0</v>
      </c>
      <c r="Z8" s="206">
        <v>24.39</v>
      </c>
      <c r="AA8" s="206">
        <v>19.96</v>
      </c>
      <c r="AB8" s="206">
        <v>0</v>
      </c>
      <c r="AC8" s="206">
        <v>-0.15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-0.66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7.51</v>
      </c>
      <c r="D9" s="206">
        <v>1.63</v>
      </c>
      <c r="E9" s="206">
        <v>0</v>
      </c>
      <c r="F9" s="206">
        <v>0</v>
      </c>
      <c r="G9" s="206">
        <v>6.76</v>
      </c>
      <c r="H9" s="206">
        <v>0</v>
      </c>
      <c r="I9" s="206">
        <v>24.03</v>
      </c>
      <c r="J9" s="206">
        <v>1.71</v>
      </c>
      <c r="K9" s="206">
        <v>9.35</v>
      </c>
      <c r="L9" s="206">
        <v>271.52999999999997</v>
      </c>
      <c r="M9" s="206">
        <v>1.02</v>
      </c>
      <c r="N9" s="206">
        <v>1.32</v>
      </c>
      <c r="O9" s="206">
        <v>0</v>
      </c>
      <c r="P9" s="206">
        <v>1.1499999999999999</v>
      </c>
      <c r="Q9" s="206">
        <v>6.62</v>
      </c>
      <c r="R9" s="206">
        <v>12.8</v>
      </c>
      <c r="S9" s="206">
        <v>7.99</v>
      </c>
      <c r="T9" s="206">
        <v>0</v>
      </c>
      <c r="U9" s="206">
        <v>0.79</v>
      </c>
      <c r="V9" s="206">
        <v>3.58</v>
      </c>
      <c r="W9" s="206">
        <v>5.86</v>
      </c>
      <c r="X9" s="206">
        <v>35.630000000000003</v>
      </c>
      <c r="Y9" s="206">
        <v>0</v>
      </c>
      <c r="Z9" s="206">
        <v>24.39</v>
      </c>
      <c r="AA9" s="206">
        <v>19.96</v>
      </c>
      <c r="AB9" s="206">
        <v>0</v>
      </c>
      <c r="AC9" s="206">
        <v>-0.15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-0.66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7.51</v>
      </c>
      <c r="D10" s="206">
        <v>1.63</v>
      </c>
      <c r="E10" s="206">
        <v>0</v>
      </c>
      <c r="F10" s="206">
        <v>0</v>
      </c>
      <c r="G10" s="206">
        <v>6.76</v>
      </c>
      <c r="H10" s="206">
        <v>0</v>
      </c>
      <c r="I10" s="206">
        <v>24.03</v>
      </c>
      <c r="J10" s="206">
        <v>1.71</v>
      </c>
      <c r="K10" s="206">
        <v>9.35</v>
      </c>
      <c r="L10" s="206">
        <v>271.52999999999997</v>
      </c>
      <c r="M10" s="206">
        <v>1.02</v>
      </c>
      <c r="N10" s="206">
        <v>1.32</v>
      </c>
      <c r="O10" s="206">
        <v>0</v>
      </c>
      <c r="P10" s="206">
        <v>1.1499999999999999</v>
      </c>
      <c r="Q10" s="206">
        <v>6.62</v>
      </c>
      <c r="R10" s="206">
        <v>12.8</v>
      </c>
      <c r="S10" s="206">
        <v>7.99</v>
      </c>
      <c r="T10" s="206">
        <v>0</v>
      </c>
      <c r="U10" s="206">
        <v>0.79</v>
      </c>
      <c r="V10" s="206">
        <v>3.58</v>
      </c>
      <c r="W10" s="206">
        <v>5.86</v>
      </c>
      <c r="X10" s="206">
        <v>35.630000000000003</v>
      </c>
      <c r="Y10" s="206">
        <v>0</v>
      </c>
      <c r="Z10" s="206">
        <v>24.39</v>
      </c>
      <c r="AA10" s="206">
        <v>19.96</v>
      </c>
      <c r="AB10" s="206">
        <v>0</v>
      </c>
      <c r="AC10" s="206">
        <v>-0.15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-0.66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7.51</v>
      </c>
      <c r="D11" s="206">
        <v>1.63</v>
      </c>
      <c r="E11" s="206">
        <v>0</v>
      </c>
      <c r="F11" s="206">
        <v>0</v>
      </c>
      <c r="G11" s="206">
        <v>6.76</v>
      </c>
      <c r="H11" s="206">
        <v>0</v>
      </c>
      <c r="I11" s="206">
        <v>24.03</v>
      </c>
      <c r="J11" s="206">
        <v>1.71</v>
      </c>
      <c r="K11" s="206">
        <v>9.35</v>
      </c>
      <c r="L11" s="206">
        <v>271.52999999999997</v>
      </c>
      <c r="M11" s="206">
        <v>1.02</v>
      </c>
      <c r="N11" s="206">
        <v>1.32</v>
      </c>
      <c r="O11" s="206">
        <v>0</v>
      </c>
      <c r="P11" s="206">
        <v>1.1499999999999999</v>
      </c>
      <c r="Q11" s="206">
        <v>6.62</v>
      </c>
      <c r="R11" s="206">
        <v>12.8</v>
      </c>
      <c r="S11" s="206">
        <v>7.99</v>
      </c>
      <c r="T11" s="206">
        <v>0</v>
      </c>
      <c r="U11" s="206">
        <v>0.79</v>
      </c>
      <c r="V11" s="206">
        <v>3.58</v>
      </c>
      <c r="W11" s="206">
        <v>5.86</v>
      </c>
      <c r="X11" s="206">
        <v>35.630000000000003</v>
      </c>
      <c r="Y11" s="206">
        <v>0</v>
      </c>
      <c r="Z11" s="206">
        <v>24.39</v>
      </c>
      <c r="AA11" s="206">
        <v>19.96</v>
      </c>
      <c r="AB11" s="206">
        <v>0</v>
      </c>
      <c r="AC11" s="206">
        <v>-0.15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-0.66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7.51</v>
      </c>
      <c r="D12" s="206">
        <v>1.63</v>
      </c>
      <c r="E12" s="206">
        <v>0</v>
      </c>
      <c r="F12" s="206">
        <v>0</v>
      </c>
      <c r="G12" s="206">
        <v>6.76</v>
      </c>
      <c r="H12" s="206">
        <v>0</v>
      </c>
      <c r="I12" s="206">
        <v>24.03</v>
      </c>
      <c r="J12" s="206">
        <v>1.71</v>
      </c>
      <c r="K12" s="206">
        <v>9.35</v>
      </c>
      <c r="L12" s="206">
        <v>271.52999999999997</v>
      </c>
      <c r="M12" s="206">
        <v>1.02</v>
      </c>
      <c r="N12" s="206">
        <v>1.32</v>
      </c>
      <c r="O12" s="206">
        <v>0</v>
      </c>
      <c r="P12" s="206">
        <v>1.1499999999999999</v>
      </c>
      <c r="Q12" s="206">
        <v>6.62</v>
      </c>
      <c r="R12" s="206">
        <v>12.8</v>
      </c>
      <c r="S12" s="206">
        <v>7.99</v>
      </c>
      <c r="T12" s="206">
        <v>0</v>
      </c>
      <c r="U12" s="206">
        <v>0.79</v>
      </c>
      <c r="V12" s="206">
        <v>3.58</v>
      </c>
      <c r="W12" s="206">
        <v>5.86</v>
      </c>
      <c r="X12" s="206">
        <v>35.630000000000003</v>
      </c>
      <c r="Y12" s="206">
        <v>0</v>
      </c>
      <c r="Z12" s="206">
        <v>24.39</v>
      </c>
      <c r="AA12" s="206">
        <v>19.96</v>
      </c>
      <c r="AB12" s="206">
        <v>0</v>
      </c>
      <c r="AC12" s="206">
        <v>-0.15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-0.66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7.51</v>
      </c>
      <c r="D13" s="206">
        <v>1.63</v>
      </c>
      <c r="E13" s="206">
        <v>0</v>
      </c>
      <c r="F13" s="206">
        <v>0</v>
      </c>
      <c r="G13" s="206">
        <v>6.76</v>
      </c>
      <c r="H13" s="206">
        <v>0</v>
      </c>
      <c r="I13" s="206">
        <v>24.03</v>
      </c>
      <c r="J13" s="206">
        <v>1.71</v>
      </c>
      <c r="K13" s="206">
        <v>9.35</v>
      </c>
      <c r="L13" s="206">
        <v>271.52999999999997</v>
      </c>
      <c r="M13" s="206">
        <v>1.02</v>
      </c>
      <c r="N13" s="206">
        <v>1.32</v>
      </c>
      <c r="O13" s="206">
        <v>0</v>
      </c>
      <c r="P13" s="206">
        <v>1.1499999999999999</v>
      </c>
      <c r="Q13" s="206">
        <v>6.62</v>
      </c>
      <c r="R13" s="206">
        <v>12.8</v>
      </c>
      <c r="S13" s="206">
        <v>7.99</v>
      </c>
      <c r="T13" s="206">
        <v>0</v>
      </c>
      <c r="U13" s="206">
        <v>0.79</v>
      </c>
      <c r="V13" s="206">
        <v>3.58</v>
      </c>
      <c r="W13" s="206">
        <v>5.86</v>
      </c>
      <c r="X13" s="206">
        <v>35.630000000000003</v>
      </c>
      <c r="Y13" s="206">
        <v>0</v>
      </c>
      <c r="Z13" s="206">
        <v>24.39</v>
      </c>
      <c r="AA13" s="206">
        <v>19.96</v>
      </c>
      <c r="AB13" s="206">
        <v>0</v>
      </c>
      <c r="AC13" s="206">
        <v>-0.15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-0.66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7.51</v>
      </c>
      <c r="D14" s="206">
        <v>1.63</v>
      </c>
      <c r="E14" s="206">
        <v>0</v>
      </c>
      <c r="F14" s="206">
        <v>0</v>
      </c>
      <c r="G14" s="206">
        <v>6.76</v>
      </c>
      <c r="H14" s="206">
        <v>0</v>
      </c>
      <c r="I14" s="206">
        <v>24.03</v>
      </c>
      <c r="J14" s="206">
        <v>1.71</v>
      </c>
      <c r="K14" s="206">
        <v>9.35</v>
      </c>
      <c r="L14" s="206">
        <v>271.52999999999997</v>
      </c>
      <c r="M14" s="206">
        <v>1.02</v>
      </c>
      <c r="N14" s="206">
        <v>1.32</v>
      </c>
      <c r="O14" s="206">
        <v>0</v>
      </c>
      <c r="P14" s="206">
        <v>1.1499999999999999</v>
      </c>
      <c r="Q14" s="206">
        <v>6.62</v>
      </c>
      <c r="R14" s="206">
        <v>12.8</v>
      </c>
      <c r="S14" s="206">
        <v>7.99</v>
      </c>
      <c r="T14" s="206">
        <v>0</v>
      </c>
      <c r="U14" s="206">
        <v>0.79</v>
      </c>
      <c r="V14" s="206">
        <v>3.58</v>
      </c>
      <c r="W14" s="206">
        <v>5.86</v>
      </c>
      <c r="X14" s="206">
        <v>35.630000000000003</v>
      </c>
      <c r="Y14" s="206">
        <v>0</v>
      </c>
      <c r="Z14" s="206">
        <v>24.39</v>
      </c>
      <c r="AA14" s="206">
        <v>19.96</v>
      </c>
      <c r="AB14" s="206">
        <v>0</v>
      </c>
      <c r="AC14" s="206">
        <v>-0.15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-0.66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7.51</v>
      </c>
      <c r="D15" s="206">
        <v>1.63</v>
      </c>
      <c r="E15" s="206">
        <v>0</v>
      </c>
      <c r="F15" s="206">
        <v>0</v>
      </c>
      <c r="G15" s="206">
        <v>6.76</v>
      </c>
      <c r="H15" s="206">
        <v>0</v>
      </c>
      <c r="I15" s="206">
        <v>24.03</v>
      </c>
      <c r="J15" s="206">
        <v>1.71</v>
      </c>
      <c r="K15" s="206">
        <v>9.35</v>
      </c>
      <c r="L15" s="206">
        <v>271.52999999999997</v>
      </c>
      <c r="M15" s="206">
        <v>1.02</v>
      </c>
      <c r="N15" s="206">
        <v>1.32</v>
      </c>
      <c r="O15" s="206">
        <v>0</v>
      </c>
      <c r="P15" s="206">
        <v>1.1499999999999999</v>
      </c>
      <c r="Q15" s="206">
        <v>6.62</v>
      </c>
      <c r="R15" s="206">
        <v>12.8</v>
      </c>
      <c r="S15" s="206">
        <v>7.99</v>
      </c>
      <c r="T15" s="206">
        <v>0</v>
      </c>
      <c r="U15" s="206">
        <v>0.79</v>
      </c>
      <c r="V15" s="206">
        <v>3.58</v>
      </c>
      <c r="W15" s="206">
        <v>5.86</v>
      </c>
      <c r="X15" s="206">
        <v>35.630000000000003</v>
      </c>
      <c r="Y15" s="206">
        <v>0</v>
      </c>
      <c r="Z15" s="206">
        <v>24.39</v>
      </c>
      <c r="AA15" s="206">
        <v>19.96</v>
      </c>
      <c r="AB15" s="206">
        <v>0</v>
      </c>
      <c r="AC15" s="206">
        <v>-0.15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-0.66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7.51</v>
      </c>
      <c r="D16" s="206">
        <v>1.63</v>
      </c>
      <c r="E16" s="206">
        <v>0</v>
      </c>
      <c r="F16" s="206">
        <v>0</v>
      </c>
      <c r="G16" s="206">
        <v>6.76</v>
      </c>
      <c r="H16" s="206">
        <v>0</v>
      </c>
      <c r="I16" s="206">
        <v>24.03</v>
      </c>
      <c r="J16" s="206">
        <v>1.71</v>
      </c>
      <c r="K16" s="206">
        <v>9.35</v>
      </c>
      <c r="L16" s="206">
        <v>271.52999999999997</v>
      </c>
      <c r="M16" s="206">
        <v>1.02</v>
      </c>
      <c r="N16" s="206">
        <v>1.32</v>
      </c>
      <c r="O16" s="206">
        <v>0</v>
      </c>
      <c r="P16" s="206">
        <v>1.1499999999999999</v>
      </c>
      <c r="Q16" s="206">
        <v>6.62</v>
      </c>
      <c r="R16" s="206">
        <v>12.8</v>
      </c>
      <c r="S16" s="206">
        <v>7.99</v>
      </c>
      <c r="T16" s="206">
        <v>0</v>
      </c>
      <c r="U16" s="206">
        <v>0.79</v>
      </c>
      <c r="V16" s="206">
        <v>3.58</v>
      </c>
      <c r="W16" s="206">
        <v>5.86</v>
      </c>
      <c r="X16" s="206">
        <v>35.630000000000003</v>
      </c>
      <c r="Y16" s="206">
        <v>0</v>
      </c>
      <c r="Z16" s="206">
        <v>24.39</v>
      </c>
      <c r="AA16" s="206">
        <v>19.96</v>
      </c>
      <c r="AB16" s="206">
        <v>0</v>
      </c>
      <c r="AC16" s="206">
        <v>-0.15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-0.66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7.51</v>
      </c>
      <c r="D17" s="206">
        <v>1.63</v>
      </c>
      <c r="E17" s="206">
        <v>0</v>
      </c>
      <c r="F17" s="206">
        <v>0</v>
      </c>
      <c r="G17" s="206">
        <v>6.76</v>
      </c>
      <c r="H17" s="206">
        <v>0</v>
      </c>
      <c r="I17" s="206">
        <v>24.03</v>
      </c>
      <c r="J17" s="206">
        <v>1.71</v>
      </c>
      <c r="K17" s="206">
        <v>9.35</v>
      </c>
      <c r="L17" s="206">
        <v>271.52999999999997</v>
      </c>
      <c r="M17" s="206">
        <v>1.02</v>
      </c>
      <c r="N17" s="206">
        <v>1.32</v>
      </c>
      <c r="O17" s="206">
        <v>0</v>
      </c>
      <c r="P17" s="206">
        <v>1.1499999999999999</v>
      </c>
      <c r="Q17" s="206">
        <v>6.62</v>
      </c>
      <c r="R17" s="206">
        <v>12.8</v>
      </c>
      <c r="S17" s="206">
        <v>7.99</v>
      </c>
      <c r="T17" s="206">
        <v>0</v>
      </c>
      <c r="U17" s="206">
        <v>0.79</v>
      </c>
      <c r="V17" s="206">
        <v>3.58</v>
      </c>
      <c r="W17" s="206">
        <v>5.86</v>
      </c>
      <c r="X17" s="206">
        <v>35.630000000000003</v>
      </c>
      <c r="Y17" s="206">
        <v>0</v>
      </c>
      <c r="Z17" s="206">
        <v>24.39</v>
      </c>
      <c r="AA17" s="206">
        <v>19.96</v>
      </c>
      <c r="AB17" s="206">
        <v>0</v>
      </c>
      <c r="AC17" s="206">
        <v>-0.15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-0.66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7.51</v>
      </c>
      <c r="D18" s="206">
        <v>1.63</v>
      </c>
      <c r="E18" s="206">
        <v>0</v>
      </c>
      <c r="F18" s="206">
        <v>0</v>
      </c>
      <c r="G18" s="206">
        <v>6.76</v>
      </c>
      <c r="H18" s="206">
        <v>0</v>
      </c>
      <c r="I18" s="206">
        <v>24.03</v>
      </c>
      <c r="J18" s="206">
        <v>1.71</v>
      </c>
      <c r="K18" s="206">
        <v>9.35</v>
      </c>
      <c r="L18" s="206">
        <v>271.52999999999997</v>
      </c>
      <c r="M18" s="206">
        <v>1.02</v>
      </c>
      <c r="N18" s="206">
        <v>1.32</v>
      </c>
      <c r="O18" s="206">
        <v>0</v>
      </c>
      <c r="P18" s="206">
        <v>1.1499999999999999</v>
      </c>
      <c r="Q18" s="206">
        <v>6.62</v>
      </c>
      <c r="R18" s="206">
        <v>12.8</v>
      </c>
      <c r="S18" s="206">
        <v>7.99</v>
      </c>
      <c r="T18" s="206">
        <v>0</v>
      </c>
      <c r="U18" s="206">
        <v>0.79</v>
      </c>
      <c r="V18" s="206">
        <v>3.58</v>
      </c>
      <c r="W18" s="206">
        <v>5.86</v>
      </c>
      <c r="X18" s="206">
        <v>35.630000000000003</v>
      </c>
      <c r="Y18" s="206">
        <v>0</v>
      </c>
      <c r="Z18" s="206">
        <v>24.39</v>
      </c>
      <c r="AA18" s="206">
        <v>19.96</v>
      </c>
      <c r="AB18" s="206">
        <v>0</v>
      </c>
      <c r="AC18" s="206">
        <v>-0.15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-0.66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7.51</v>
      </c>
      <c r="D19" s="206">
        <v>1.63</v>
      </c>
      <c r="E19" s="206">
        <v>0</v>
      </c>
      <c r="F19" s="206">
        <v>0</v>
      </c>
      <c r="G19" s="206">
        <v>6.76</v>
      </c>
      <c r="H19" s="206">
        <v>0</v>
      </c>
      <c r="I19" s="206">
        <v>24.03</v>
      </c>
      <c r="J19" s="206">
        <v>1.71</v>
      </c>
      <c r="K19" s="206">
        <v>9.35</v>
      </c>
      <c r="L19" s="206">
        <v>271.52999999999997</v>
      </c>
      <c r="M19" s="206">
        <v>1.02</v>
      </c>
      <c r="N19" s="206">
        <v>1.32</v>
      </c>
      <c r="O19" s="206">
        <v>0</v>
      </c>
      <c r="P19" s="206">
        <v>1.1499999999999999</v>
      </c>
      <c r="Q19" s="206">
        <v>6.62</v>
      </c>
      <c r="R19" s="206">
        <v>12.8</v>
      </c>
      <c r="S19" s="206">
        <v>7.99</v>
      </c>
      <c r="T19" s="206">
        <v>0</v>
      </c>
      <c r="U19" s="206">
        <v>0.79</v>
      </c>
      <c r="V19" s="206">
        <v>3.58</v>
      </c>
      <c r="W19" s="206">
        <v>5.86</v>
      </c>
      <c r="X19" s="206">
        <v>35.630000000000003</v>
      </c>
      <c r="Y19" s="206">
        <v>0</v>
      </c>
      <c r="Z19" s="206">
        <v>24.39</v>
      </c>
      <c r="AA19" s="206">
        <v>19.96</v>
      </c>
      <c r="AB19" s="206">
        <v>0</v>
      </c>
      <c r="AC19" s="206">
        <v>-0.15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-0.66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7.51</v>
      </c>
      <c r="D20" s="206">
        <v>1.63</v>
      </c>
      <c r="E20" s="206">
        <v>0</v>
      </c>
      <c r="F20" s="206">
        <v>0</v>
      </c>
      <c r="G20" s="206">
        <v>6.76</v>
      </c>
      <c r="H20" s="206">
        <v>0</v>
      </c>
      <c r="I20" s="206">
        <v>24.03</v>
      </c>
      <c r="J20" s="206">
        <v>1.71</v>
      </c>
      <c r="K20" s="206">
        <v>9.35</v>
      </c>
      <c r="L20" s="206">
        <v>271.52999999999997</v>
      </c>
      <c r="M20" s="206">
        <v>1.02</v>
      </c>
      <c r="N20" s="206">
        <v>1.32</v>
      </c>
      <c r="O20" s="206">
        <v>0</v>
      </c>
      <c r="P20" s="206">
        <v>1.1499999999999999</v>
      </c>
      <c r="Q20" s="206">
        <v>6.62</v>
      </c>
      <c r="R20" s="206">
        <v>12.8</v>
      </c>
      <c r="S20" s="206">
        <v>7.99</v>
      </c>
      <c r="T20" s="206">
        <v>0</v>
      </c>
      <c r="U20" s="206">
        <v>0.79</v>
      </c>
      <c r="V20" s="206">
        <v>3.58</v>
      </c>
      <c r="W20" s="206">
        <v>5.86</v>
      </c>
      <c r="X20" s="206">
        <v>35.630000000000003</v>
      </c>
      <c r="Y20" s="206">
        <v>0</v>
      </c>
      <c r="Z20" s="206">
        <v>24.39</v>
      </c>
      <c r="AA20" s="206">
        <v>19.96</v>
      </c>
      <c r="AB20" s="206">
        <v>0</v>
      </c>
      <c r="AC20" s="206">
        <v>-0.15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-0.66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7.51</v>
      </c>
      <c r="D21" s="206">
        <v>1.63</v>
      </c>
      <c r="E21" s="206">
        <v>0</v>
      </c>
      <c r="F21" s="206">
        <v>0</v>
      </c>
      <c r="G21" s="206">
        <v>6.76</v>
      </c>
      <c r="H21" s="206">
        <v>0</v>
      </c>
      <c r="I21" s="206">
        <v>24.03</v>
      </c>
      <c r="J21" s="206">
        <v>1.71</v>
      </c>
      <c r="K21" s="206">
        <v>9.35</v>
      </c>
      <c r="L21" s="206">
        <v>271.52999999999997</v>
      </c>
      <c r="M21" s="206">
        <v>1.02</v>
      </c>
      <c r="N21" s="206">
        <v>1.32</v>
      </c>
      <c r="O21" s="206">
        <v>0</v>
      </c>
      <c r="P21" s="206">
        <v>1.1499999999999999</v>
      </c>
      <c r="Q21" s="206">
        <v>6.62</v>
      </c>
      <c r="R21" s="206">
        <v>12.8</v>
      </c>
      <c r="S21" s="206">
        <v>7.99</v>
      </c>
      <c r="T21" s="206">
        <v>0</v>
      </c>
      <c r="U21" s="206">
        <v>0.79</v>
      </c>
      <c r="V21" s="206">
        <v>3.58</v>
      </c>
      <c r="W21" s="206">
        <v>5.86</v>
      </c>
      <c r="X21" s="206">
        <v>35.630000000000003</v>
      </c>
      <c r="Y21" s="206">
        <v>0</v>
      </c>
      <c r="Z21" s="206">
        <v>24.39</v>
      </c>
      <c r="AA21" s="206">
        <v>19.96</v>
      </c>
      <c r="AB21" s="206">
        <v>0</v>
      </c>
      <c r="AC21" s="206">
        <v>-0.15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-0.66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7.51</v>
      </c>
      <c r="D22" s="206">
        <v>1.63</v>
      </c>
      <c r="E22" s="206">
        <v>0</v>
      </c>
      <c r="F22" s="206">
        <v>0</v>
      </c>
      <c r="G22" s="206">
        <v>6.76</v>
      </c>
      <c r="H22" s="206">
        <v>0</v>
      </c>
      <c r="I22" s="206">
        <v>24.03</v>
      </c>
      <c r="J22" s="206">
        <v>1.71</v>
      </c>
      <c r="K22" s="206">
        <v>9.35</v>
      </c>
      <c r="L22" s="206">
        <v>271.52999999999997</v>
      </c>
      <c r="M22" s="206">
        <v>1.02</v>
      </c>
      <c r="N22" s="206">
        <v>1.32</v>
      </c>
      <c r="O22" s="206">
        <v>0</v>
      </c>
      <c r="P22" s="206">
        <v>1.1499999999999999</v>
      </c>
      <c r="Q22" s="206">
        <v>6.62</v>
      </c>
      <c r="R22" s="206">
        <v>12.8</v>
      </c>
      <c r="S22" s="206">
        <v>7.99</v>
      </c>
      <c r="T22" s="206">
        <v>0</v>
      </c>
      <c r="U22" s="206">
        <v>0.79</v>
      </c>
      <c r="V22" s="206">
        <v>3.58</v>
      </c>
      <c r="W22" s="206">
        <v>5.86</v>
      </c>
      <c r="X22" s="206">
        <v>35.630000000000003</v>
      </c>
      <c r="Y22" s="206">
        <v>0</v>
      </c>
      <c r="Z22" s="206">
        <v>24.39</v>
      </c>
      <c r="AA22" s="206">
        <v>19.96</v>
      </c>
      <c r="AB22" s="206">
        <v>0</v>
      </c>
      <c r="AC22" s="206">
        <v>-0.15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-0.66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7.51</v>
      </c>
      <c r="D23" s="206">
        <v>1.63</v>
      </c>
      <c r="E23" s="206">
        <v>0</v>
      </c>
      <c r="F23" s="206">
        <v>0</v>
      </c>
      <c r="G23" s="206">
        <v>6.76</v>
      </c>
      <c r="H23" s="206">
        <v>0</v>
      </c>
      <c r="I23" s="206">
        <v>24.03</v>
      </c>
      <c r="J23" s="206">
        <v>1.71</v>
      </c>
      <c r="K23" s="206">
        <v>9.35</v>
      </c>
      <c r="L23" s="206">
        <v>271.52999999999997</v>
      </c>
      <c r="M23" s="206">
        <v>1.02</v>
      </c>
      <c r="N23" s="206">
        <v>1.32</v>
      </c>
      <c r="O23" s="206">
        <v>0</v>
      </c>
      <c r="P23" s="206">
        <v>1.1499999999999999</v>
      </c>
      <c r="Q23" s="206">
        <v>6.62</v>
      </c>
      <c r="R23" s="206">
        <v>12.8</v>
      </c>
      <c r="S23" s="206">
        <v>7.99</v>
      </c>
      <c r="T23" s="206">
        <v>0</v>
      </c>
      <c r="U23" s="206">
        <v>0.79</v>
      </c>
      <c r="V23" s="206">
        <v>3.58</v>
      </c>
      <c r="W23" s="206">
        <v>5.86</v>
      </c>
      <c r="X23" s="206">
        <v>35.630000000000003</v>
      </c>
      <c r="Y23" s="206">
        <v>0</v>
      </c>
      <c r="Z23" s="206">
        <v>24.39</v>
      </c>
      <c r="AA23" s="206">
        <v>19.96</v>
      </c>
      <c r="AB23" s="206">
        <v>0</v>
      </c>
      <c r="AC23" s="206">
        <v>-0.15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-0.66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7.51</v>
      </c>
      <c r="D24" s="206">
        <v>1.63</v>
      </c>
      <c r="E24" s="206">
        <v>0</v>
      </c>
      <c r="F24" s="206">
        <v>0</v>
      </c>
      <c r="G24" s="206">
        <v>6.76</v>
      </c>
      <c r="H24" s="206">
        <v>0</v>
      </c>
      <c r="I24" s="206">
        <v>24.03</v>
      </c>
      <c r="J24" s="206">
        <v>1.71</v>
      </c>
      <c r="K24" s="206">
        <v>9.35</v>
      </c>
      <c r="L24" s="206">
        <v>271.52999999999997</v>
      </c>
      <c r="M24" s="206">
        <v>1.02</v>
      </c>
      <c r="N24" s="206">
        <v>1.32</v>
      </c>
      <c r="O24" s="206">
        <v>0</v>
      </c>
      <c r="P24" s="206">
        <v>1.1499999999999999</v>
      </c>
      <c r="Q24" s="206">
        <v>6.62</v>
      </c>
      <c r="R24" s="206">
        <v>12.8</v>
      </c>
      <c r="S24" s="206">
        <v>7.99</v>
      </c>
      <c r="T24" s="206">
        <v>0</v>
      </c>
      <c r="U24" s="206">
        <v>0.79</v>
      </c>
      <c r="V24" s="206">
        <v>3.58</v>
      </c>
      <c r="W24" s="206">
        <v>5.86</v>
      </c>
      <c r="X24" s="206">
        <v>35.630000000000003</v>
      </c>
      <c r="Y24" s="206">
        <v>0</v>
      </c>
      <c r="Z24" s="206">
        <v>24.39</v>
      </c>
      <c r="AA24" s="206">
        <v>19.96</v>
      </c>
      <c r="AB24" s="206">
        <v>0</v>
      </c>
      <c r="AC24" s="206">
        <v>-0.15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-0.66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7.51</v>
      </c>
      <c r="D25" s="206">
        <v>1.63</v>
      </c>
      <c r="E25" s="206">
        <v>0</v>
      </c>
      <c r="F25" s="206">
        <v>0</v>
      </c>
      <c r="G25" s="206">
        <v>6.76</v>
      </c>
      <c r="H25" s="206">
        <v>0</v>
      </c>
      <c r="I25" s="206">
        <v>24.03</v>
      </c>
      <c r="J25" s="206">
        <v>1.71</v>
      </c>
      <c r="K25" s="206">
        <v>0.34</v>
      </c>
      <c r="L25" s="206">
        <v>244.78</v>
      </c>
      <c r="M25" s="206">
        <v>1.02</v>
      </c>
      <c r="N25" s="206">
        <v>1.32</v>
      </c>
      <c r="O25" s="206">
        <v>0</v>
      </c>
      <c r="P25" s="206">
        <v>1.1499999999999999</v>
      </c>
      <c r="Q25" s="206">
        <v>6.62</v>
      </c>
      <c r="R25" s="206">
        <v>0.47</v>
      </c>
      <c r="S25" s="206">
        <v>0.28999999999999998</v>
      </c>
      <c r="T25" s="206">
        <v>0</v>
      </c>
      <c r="U25" s="206">
        <v>0.79</v>
      </c>
      <c r="V25" s="206">
        <v>1.02</v>
      </c>
      <c r="W25" s="206">
        <v>0.39</v>
      </c>
      <c r="X25" s="206">
        <v>1.66</v>
      </c>
      <c r="Y25" s="206">
        <v>0</v>
      </c>
      <c r="Z25" s="206">
        <v>1.43</v>
      </c>
      <c r="AA25" s="206">
        <v>1.01</v>
      </c>
      <c r="AB25" s="206">
        <v>0</v>
      </c>
      <c r="AC25" s="206">
        <v>-0.15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-0.66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7.51</v>
      </c>
      <c r="D26" s="206">
        <v>1.63</v>
      </c>
      <c r="E26" s="206">
        <v>0</v>
      </c>
      <c r="F26" s="206">
        <v>0</v>
      </c>
      <c r="G26" s="206">
        <v>6.76</v>
      </c>
      <c r="H26" s="206">
        <v>0</v>
      </c>
      <c r="I26" s="206">
        <v>24.03</v>
      </c>
      <c r="J26" s="206">
        <v>1.71</v>
      </c>
      <c r="K26" s="206">
        <v>0.34</v>
      </c>
      <c r="L26" s="206">
        <v>244.72</v>
      </c>
      <c r="M26" s="206">
        <v>1.02</v>
      </c>
      <c r="N26" s="206">
        <v>1.32</v>
      </c>
      <c r="O26" s="206">
        <v>0</v>
      </c>
      <c r="P26" s="206">
        <v>1.1499999999999999</v>
      </c>
      <c r="Q26" s="206">
        <v>6.62</v>
      </c>
      <c r="R26" s="206">
        <v>0.47</v>
      </c>
      <c r="S26" s="206">
        <v>0.28999999999999998</v>
      </c>
      <c r="T26" s="206">
        <v>0</v>
      </c>
      <c r="U26" s="206">
        <v>0.79</v>
      </c>
      <c r="V26" s="206">
        <v>0.22</v>
      </c>
      <c r="W26" s="206">
        <v>0.39</v>
      </c>
      <c r="X26" s="206">
        <v>1.66</v>
      </c>
      <c r="Y26" s="206">
        <v>0</v>
      </c>
      <c r="Z26" s="206">
        <v>1.43</v>
      </c>
      <c r="AA26" s="206">
        <v>1.01</v>
      </c>
      <c r="AB26" s="206">
        <v>0</v>
      </c>
      <c r="AC26" s="206">
        <v>-0.15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-0.66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7.51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24.03</v>
      </c>
      <c r="J27" s="206">
        <v>1.71</v>
      </c>
      <c r="K27" s="206">
        <v>9.35</v>
      </c>
      <c r="L27" s="206">
        <v>273.19</v>
      </c>
      <c r="M27" s="206">
        <v>1.02</v>
      </c>
      <c r="N27" s="206">
        <v>1.32</v>
      </c>
      <c r="O27" s="206">
        <v>0</v>
      </c>
      <c r="P27" s="206">
        <v>1.1499999999999999</v>
      </c>
      <c r="Q27" s="206">
        <v>6.62</v>
      </c>
      <c r="R27" s="206">
        <v>0.47</v>
      </c>
      <c r="S27" s="206">
        <v>7.99</v>
      </c>
      <c r="T27" s="206">
        <v>0</v>
      </c>
      <c r="U27" s="206">
        <v>0.79</v>
      </c>
      <c r="V27" s="206">
        <v>0.13</v>
      </c>
      <c r="W27" s="206">
        <v>1.07</v>
      </c>
      <c r="X27" s="206">
        <v>2.57</v>
      </c>
      <c r="Y27" s="206">
        <v>0</v>
      </c>
      <c r="Z27" s="206">
        <v>24.39</v>
      </c>
      <c r="AA27" s="206">
        <v>19.96</v>
      </c>
      <c r="AB27" s="206">
        <v>0</v>
      </c>
      <c r="AC27" s="206">
        <v>-0.15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-0.66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7.51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24.03</v>
      </c>
      <c r="J28" s="206">
        <v>1.71</v>
      </c>
      <c r="K28" s="206">
        <v>0.34</v>
      </c>
      <c r="L28" s="206">
        <v>273.18</v>
      </c>
      <c r="M28" s="206">
        <v>1.02</v>
      </c>
      <c r="N28" s="206">
        <v>1.32</v>
      </c>
      <c r="O28" s="206">
        <v>0</v>
      </c>
      <c r="P28" s="206">
        <v>1.1499999999999999</v>
      </c>
      <c r="Q28" s="206">
        <v>6.62</v>
      </c>
      <c r="R28" s="206">
        <v>0.47</v>
      </c>
      <c r="S28" s="206">
        <v>0.28999999999999998</v>
      </c>
      <c r="T28" s="206">
        <v>0</v>
      </c>
      <c r="U28" s="206">
        <v>0.79</v>
      </c>
      <c r="V28" s="206">
        <v>0.13</v>
      </c>
      <c r="W28" s="206">
        <v>0.39</v>
      </c>
      <c r="X28" s="206">
        <v>1.66</v>
      </c>
      <c r="Y28" s="206">
        <v>0</v>
      </c>
      <c r="Z28" s="206">
        <v>1.43</v>
      </c>
      <c r="AA28" s="206">
        <v>19.96</v>
      </c>
      <c r="AB28" s="206">
        <v>0</v>
      </c>
      <c r="AC28" s="206">
        <v>-0.15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-0.66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7.51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24.03</v>
      </c>
      <c r="J29" s="206">
        <v>1.71</v>
      </c>
      <c r="K29" s="206">
        <v>0.34</v>
      </c>
      <c r="L29" s="206">
        <v>273.18</v>
      </c>
      <c r="M29" s="206">
        <v>1.02</v>
      </c>
      <c r="N29" s="206">
        <v>1.32</v>
      </c>
      <c r="O29" s="206">
        <v>0</v>
      </c>
      <c r="P29" s="206">
        <v>1.1499999999999999</v>
      </c>
      <c r="Q29" s="206">
        <v>6.62</v>
      </c>
      <c r="R29" s="206">
        <v>0.47</v>
      </c>
      <c r="S29" s="206">
        <v>0.28999999999999998</v>
      </c>
      <c r="T29" s="206">
        <v>0</v>
      </c>
      <c r="U29" s="206">
        <v>0.79</v>
      </c>
      <c r="V29" s="206">
        <v>0.13</v>
      </c>
      <c r="W29" s="206">
        <v>2.91</v>
      </c>
      <c r="X29" s="206">
        <v>1.66</v>
      </c>
      <c r="Y29" s="206">
        <v>0</v>
      </c>
      <c r="Z29" s="206">
        <v>1.43</v>
      </c>
      <c r="AA29" s="206">
        <v>1.02</v>
      </c>
      <c r="AB29" s="206">
        <v>0</v>
      </c>
      <c r="AC29" s="206">
        <v>-0.15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-0.66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7.51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24.03</v>
      </c>
      <c r="J30" s="206">
        <v>1.71</v>
      </c>
      <c r="K30" s="206">
        <v>0.34</v>
      </c>
      <c r="L30" s="206">
        <v>273.18</v>
      </c>
      <c r="M30" s="206">
        <v>1.02</v>
      </c>
      <c r="N30" s="206">
        <v>1.32</v>
      </c>
      <c r="O30" s="206">
        <v>0</v>
      </c>
      <c r="P30" s="206">
        <v>1.1499999999999999</v>
      </c>
      <c r="Q30" s="206">
        <v>6.62</v>
      </c>
      <c r="R30" s="206">
        <v>0.47</v>
      </c>
      <c r="S30" s="206">
        <v>0.28999999999999998</v>
      </c>
      <c r="T30" s="206">
        <v>0</v>
      </c>
      <c r="U30" s="206">
        <v>0.79</v>
      </c>
      <c r="V30" s="206">
        <v>0.13</v>
      </c>
      <c r="W30" s="206">
        <v>2.91</v>
      </c>
      <c r="X30" s="206">
        <v>1.66</v>
      </c>
      <c r="Y30" s="206">
        <v>0</v>
      </c>
      <c r="Z30" s="206">
        <v>1.43</v>
      </c>
      <c r="AA30" s="206">
        <v>1.02</v>
      </c>
      <c r="AB30" s="206">
        <v>0</v>
      </c>
      <c r="AC30" s="206">
        <v>-0.15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-0.66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7.51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24.03</v>
      </c>
      <c r="J31" s="206">
        <v>1.71</v>
      </c>
      <c r="K31" s="206">
        <v>0.34</v>
      </c>
      <c r="L31" s="206">
        <v>273.18</v>
      </c>
      <c r="M31" s="206">
        <v>1.02</v>
      </c>
      <c r="N31" s="206">
        <v>1.32</v>
      </c>
      <c r="O31" s="206">
        <v>0</v>
      </c>
      <c r="P31" s="206">
        <v>1.1499999999999999</v>
      </c>
      <c r="Q31" s="206">
        <v>6.62</v>
      </c>
      <c r="R31" s="206">
        <v>0.47</v>
      </c>
      <c r="S31" s="206">
        <v>0.28999999999999998</v>
      </c>
      <c r="T31" s="206">
        <v>0</v>
      </c>
      <c r="U31" s="206">
        <v>0.79</v>
      </c>
      <c r="V31" s="206">
        <v>0.13</v>
      </c>
      <c r="W31" s="206">
        <v>2.91</v>
      </c>
      <c r="X31" s="206">
        <v>1.66</v>
      </c>
      <c r="Y31" s="206">
        <v>0</v>
      </c>
      <c r="Z31" s="206">
        <v>1.43</v>
      </c>
      <c r="AA31" s="206">
        <v>1.02</v>
      </c>
      <c r="AB31" s="206">
        <v>0</v>
      </c>
      <c r="AC31" s="206">
        <v>-0.15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-0.66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7.51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24.03</v>
      </c>
      <c r="J32" s="206">
        <v>1.71</v>
      </c>
      <c r="K32" s="206">
        <v>0.34</v>
      </c>
      <c r="L32" s="206">
        <v>273.18</v>
      </c>
      <c r="M32" s="206">
        <v>1.02</v>
      </c>
      <c r="N32" s="206">
        <v>1.32</v>
      </c>
      <c r="O32" s="206">
        <v>0</v>
      </c>
      <c r="P32" s="206">
        <v>1.1499999999999999</v>
      </c>
      <c r="Q32" s="206">
        <v>6.62</v>
      </c>
      <c r="R32" s="206">
        <v>0.47</v>
      </c>
      <c r="S32" s="206">
        <v>0.28999999999999998</v>
      </c>
      <c r="T32" s="206">
        <v>0</v>
      </c>
      <c r="U32" s="206">
        <v>0.79</v>
      </c>
      <c r="V32" s="206">
        <v>0.13</v>
      </c>
      <c r="W32" s="206">
        <v>2.91</v>
      </c>
      <c r="X32" s="206">
        <v>1.66</v>
      </c>
      <c r="Y32" s="206">
        <v>0</v>
      </c>
      <c r="Z32" s="206">
        <v>1.43</v>
      </c>
      <c r="AA32" s="206">
        <v>1.02</v>
      </c>
      <c r="AB32" s="206">
        <v>0</v>
      </c>
      <c r="AC32" s="206">
        <v>-0.15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-0.66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7.51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24.03</v>
      </c>
      <c r="J33" s="206">
        <v>1.71</v>
      </c>
      <c r="K33" s="206">
        <v>0.34</v>
      </c>
      <c r="L33" s="206">
        <v>242.35</v>
      </c>
      <c r="M33" s="206">
        <v>1.02</v>
      </c>
      <c r="N33" s="206">
        <v>1.32</v>
      </c>
      <c r="O33" s="206">
        <v>0</v>
      </c>
      <c r="P33" s="206">
        <v>1.1499999999999999</v>
      </c>
      <c r="Q33" s="206">
        <v>6.62</v>
      </c>
      <c r="R33" s="206">
        <v>0.47</v>
      </c>
      <c r="S33" s="206">
        <v>0.28999999999999998</v>
      </c>
      <c r="T33" s="206">
        <v>0</v>
      </c>
      <c r="U33" s="206">
        <v>0.79</v>
      </c>
      <c r="V33" s="206">
        <v>0.13</v>
      </c>
      <c r="W33" s="206">
        <v>3.82</v>
      </c>
      <c r="X33" s="206">
        <v>1.66</v>
      </c>
      <c r="Y33" s="206">
        <v>0</v>
      </c>
      <c r="Z33" s="206">
        <v>1.43</v>
      </c>
      <c r="AA33" s="206">
        <v>1.02</v>
      </c>
      <c r="AB33" s="206">
        <v>0</v>
      </c>
      <c r="AC33" s="206">
        <v>-0.15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-0.66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7.51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24.03</v>
      </c>
      <c r="J34" s="206">
        <v>1.71</v>
      </c>
      <c r="K34" s="206">
        <v>0.34</v>
      </c>
      <c r="L34" s="206">
        <v>242.35</v>
      </c>
      <c r="M34" s="206">
        <v>1.02</v>
      </c>
      <c r="N34" s="206">
        <v>1.32</v>
      </c>
      <c r="O34" s="206">
        <v>0</v>
      </c>
      <c r="P34" s="206">
        <v>1.1499999999999999</v>
      </c>
      <c r="Q34" s="206">
        <v>6.62</v>
      </c>
      <c r="R34" s="206">
        <v>0.47</v>
      </c>
      <c r="S34" s="206">
        <v>0.28999999999999998</v>
      </c>
      <c r="T34" s="206">
        <v>0</v>
      </c>
      <c r="U34" s="206">
        <v>0.79</v>
      </c>
      <c r="V34" s="206">
        <v>0.13</v>
      </c>
      <c r="W34" s="206">
        <v>3.82</v>
      </c>
      <c r="X34" s="206">
        <v>1.66</v>
      </c>
      <c r="Y34" s="206">
        <v>0</v>
      </c>
      <c r="Z34" s="206">
        <v>1.43</v>
      </c>
      <c r="AA34" s="206">
        <v>1.02</v>
      </c>
      <c r="AB34" s="206">
        <v>0</v>
      </c>
      <c r="AC34" s="206">
        <v>-0.15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-0.66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7.51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23.86</v>
      </c>
      <c r="J35" s="206">
        <v>1.71</v>
      </c>
      <c r="K35" s="206">
        <v>9.35</v>
      </c>
      <c r="L35" s="206">
        <v>273.18</v>
      </c>
      <c r="M35" s="206">
        <v>1.02</v>
      </c>
      <c r="N35" s="206">
        <v>1.32</v>
      </c>
      <c r="O35" s="206">
        <v>0</v>
      </c>
      <c r="P35" s="206">
        <v>1.1499999999999999</v>
      </c>
      <c r="Q35" s="206">
        <v>6.62</v>
      </c>
      <c r="R35" s="206">
        <v>0.47</v>
      </c>
      <c r="S35" s="206">
        <v>7.29</v>
      </c>
      <c r="T35" s="206">
        <v>0</v>
      </c>
      <c r="U35" s="206">
        <v>0.79</v>
      </c>
      <c r="V35" s="206">
        <v>0.13</v>
      </c>
      <c r="W35" s="206">
        <v>1.1000000000000001</v>
      </c>
      <c r="X35" s="206">
        <v>1.66</v>
      </c>
      <c r="Y35" s="206">
        <v>0</v>
      </c>
      <c r="Z35" s="206">
        <v>24.39</v>
      </c>
      <c r="AA35" s="206">
        <v>19.96</v>
      </c>
      <c r="AB35" s="206">
        <v>0</v>
      </c>
      <c r="AC35" s="206">
        <v>-0.15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-0.66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7.51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23.86</v>
      </c>
      <c r="J36" s="206">
        <v>1.71</v>
      </c>
      <c r="K36" s="206">
        <v>9.35</v>
      </c>
      <c r="L36" s="206">
        <v>273.18</v>
      </c>
      <c r="M36" s="206">
        <v>1.02</v>
      </c>
      <c r="N36" s="206">
        <v>1.32</v>
      </c>
      <c r="O36" s="206">
        <v>0</v>
      </c>
      <c r="P36" s="206">
        <v>1.1499999999999999</v>
      </c>
      <c r="Q36" s="206">
        <v>6.62</v>
      </c>
      <c r="R36" s="206">
        <v>0.47</v>
      </c>
      <c r="S36" s="206">
        <v>7.99</v>
      </c>
      <c r="T36" s="206">
        <v>0</v>
      </c>
      <c r="U36" s="206">
        <v>0.79</v>
      </c>
      <c r="V36" s="206">
        <v>0.13</v>
      </c>
      <c r="W36" s="206">
        <v>1.1000000000000001</v>
      </c>
      <c r="X36" s="206">
        <v>1.66</v>
      </c>
      <c r="Y36" s="206">
        <v>0</v>
      </c>
      <c r="Z36" s="206">
        <v>24.39</v>
      </c>
      <c r="AA36" s="206">
        <v>19.96</v>
      </c>
      <c r="AB36" s="206">
        <v>0</v>
      </c>
      <c r="AC36" s="206">
        <v>-0.15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-0.66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7.51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23.86</v>
      </c>
      <c r="J37" s="206">
        <v>1.71</v>
      </c>
      <c r="K37" s="206">
        <v>9.35</v>
      </c>
      <c r="L37" s="206">
        <v>273.18</v>
      </c>
      <c r="M37" s="206">
        <v>1.02</v>
      </c>
      <c r="N37" s="206">
        <v>1.32</v>
      </c>
      <c r="O37" s="206">
        <v>0</v>
      </c>
      <c r="P37" s="206">
        <v>1.1499999999999999</v>
      </c>
      <c r="Q37" s="206">
        <v>6.62</v>
      </c>
      <c r="R37" s="206">
        <v>0.47</v>
      </c>
      <c r="S37" s="206">
        <v>7.99</v>
      </c>
      <c r="T37" s="206">
        <v>0</v>
      </c>
      <c r="U37" s="206">
        <v>0.79</v>
      </c>
      <c r="V37" s="206">
        <v>0.13</v>
      </c>
      <c r="W37" s="206">
        <v>0.39</v>
      </c>
      <c r="X37" s="206">
        <v>1.66</v>
      </c>
      <c r="Y37" s="206">
        <v>0</v>
      </c>
      <c r="Z37" s="206">
        <v>24.39</v>
      </c>
      <c r="AA37" s="206">
        <v>19.96</v>
      </c>
      <c r="AB37" s="206">
        <v>0</v>
      </c>
      <c r="AC37" s="206">
        <v>-0.15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-0.66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7.51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23.86</v>
      </c>
      <c r="J38" s="206">
        <v>1.71</v>
      </c>
      <c r="K38" s="206">
        <v>9.35</v>
      </c>
      <c r="L38" s="206">
        <v>273.18</v>
      </c>
      <c r="M38" s="206">
        <v>1.02</v>
      </c>
      <c r="N38" s="206">
        <v>1.32</v>
      </c>
      <c r="O38" s="206">
        <v>0</v>
      </c>
      <c r="P38" s="206">
        <v>1.1499999999999999</v>
      </c>
      <c r="Q38" s="206">
        <v>6.62</v>
      </c>
      <c r="R38" s="206">
        <v>0.47</v>
      </c>
      <c r="S38" s="206">
        <v>7.99</v>
      </c>
      <c r="T38" s="206">
        <v>0</v>
      </c>
      <c r="U38" s="206">
        <v>0.79</v>
      </c>
      <c r="V38" s="206">
        <v>0.13</v>
      </c>
      <c r="W38" s="206">
        <v>0.39</v>
      </c>
      <c r="X38" s="206">
        <v>1.66</v>
      </c>
      <c r="Y38" s="206">
        <v>0</v>
      </c>
      <c r="Z38" s="206">
        <v>24.39</v>
      </c>
      <c r="AA38" s="206">
        <v>19.96</v>
      </c>
      <c r="AB38" s="206">
        <v>0</v>
      </c>
      <c r="AC38" s="206">
        <v>-0.15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-0.66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7.51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23.86</v>
      </c>
      <c r="J39" s="206">
        <v>1.71</v>
      </c>
      <c r="K39" s="206">
        <v>9.35</v>
      </c>
      <c r="L39" s="206">
        <v>273.18</v>
      </c>
      <c r="M39" s="206">
        <v>1.02</v>
      </c>
      <c r="N39" s="206">
        <v>1.32</v>
      </c>
      <c r="O39" s="206">
        <v>0</v>
      </c>
      <c r="P39" s="206">
        <v>1.1499999999999999</v>
      </c>
      <c r="Q39" s="206">
        <v>6.62</v>
      </c>
      <c r="R39" s="206">
        <v>0.47</v>
      </c>
      <c r="S39" s="206">
        <v>7.99</v>
      </c>
      <c r="T39" s="206">
        <v>0</v>
      </c>
      <c r="U39" s="206">
        <v>0.79</v>
      </c>
      <c r="V39" s="206">
        <v>0.13</v>
      </c>
      <c r="W39" s="206">
        <v>0.39</v>
      </c>
      <c r="X39" s="206">
        <v>1.66</v>
      </c>
      <c r="Y39" s="206">
        <v>0</v>
      </c>
      <c r="Z39" s="206">
        <v>24.39</v>
      </c>
      <c r="AA39" s="206">
        <v>19.96</v>
      </c>
      <c r="AB39" s="206">
        <v>0</v>
      </c>
      <c r="AC39" s="206">
        <v>-0.15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-0.66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7.51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23.86</v>
      </c>
      <c r="J40" s="206">
        <v>1.71</v>
      </c>
      <c r="K40" s="206">
        <v>9.35</v>
      </c>
      <c r="L40" s="206">
        <v>273.18</v>
      </c>
      <c r="M40" s="206">
        <v>1.02</v>
      </c>
      <c r="N40" s="206">
        <v>1.32</v>
      </c>
      <c r="O40" s="206">
        <v>0</v>
      </c>
      <c r="P40" s="206">
        <v>1.1499999999999999</v>
      </c>
      <c r="Q40" s="206">
        <v>6.62</v>
      </c>
      <c r="R40" s="206">
        <v>0.47</v>
      </c>
      <c r="S40" s="206">
        <v>7.99</v>
      </c>
      <c r="T40" s="206">
        <v>0</v>
      </c>
      <c r="U40" s="206">
        <v>0.79</v>
      </c>
      <c r="V40" s="206">
        <v>0.13</v>
      </c>
      <c r="W40" s="206">
        <v>0.39</v>
      </c>
      <c r="X40" s="206">
        <v>1.66</v>
      </c>
      <c r="Y40" s="206">
        <v>0</v>
      </c>
      <c r="Z40" s="206">
        <v>1.43</v>
      </c>
      <c r="AA40" s="206">
        <v>1.02</v>
      </c>
      <c r="AB40" s="206">
        <v>0</v>
      </c>
      <c r="AC40" s="206">
        <v>-0.15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-0.66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7.51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23.86</v>
      </c>
      <c r="J41" s="206">
        <v>1.71</v>
      </c>
      <c r="K41" s="206">
        <v>0.67</v>
      </c>
      <c r="L41" s="206">
        <v>242.35</v>
      </c>
      <c r="M41" s="206">
        <v>1.02</v>
      </c>
      <c r="N41" s="206">
        <v>1.32</v>
      </c>
      <c r="O41" s="206">
        <v>0</v>
      </c>
      <c r="P41" s="206">
        <v>1.1499999999999999</v>
      </c>
      <c r="Q41" s="206">
        <v>6.62</v>
      </c>
      <c r="R41" s="206">
        <v>0.47</v>
      </c>
      <c r="S41" s="206">
        <v>0.28999999999999998</v>
      </c>
      <c r="T41" s="206">
        <v>0</v>
      </c>
      <c r="U41" s="206">
        <v>0.79</v>
      </c>
      <c r="V41" s="206">
        <v>0.13</v>
      </c>
      <c r="W41" s="206">
        <v>0.39</v>
      </c>
      <c r="X41" s="206">
        <v>1.66</v>
      </c>
      <c r="Y41" s="206">
        <v>0</v>
      </c>
      <c r="Z41" s="206">
        <v>1.43</v>
      </c>
      <c r="AA41" s="206">
        <v>1.02</v>
      </c>
      <c r="AB41" s="206">
        <v>0</v>
      </c>
      <c r="AC41" s="206">
        <v>-0.15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-0.66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7.51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23.86</v>
      </c>
      <c r="J42" s="206">
        <v>1.71</v>
      </c>
      <c r="K42" s="206">
        <v>0.67</v>
      </c>
      <c r="L42" s="206">
        <v>242.35</v>
      </c>
      <c r="M42" s="206">
        <v>1.02</v>
      </c>
      <c r="N42" s="206">
        <v>1.32</v>
      </c>
      <c r="O42" s="206">
        <v>0</v>
      </c>
      <c r="P42" s="206">
        <v>1.1499999999999999</v>
      </c>
      <c r="Q42" s="206">
        <v>6.62</v>
      </c>
      <c r="R42" s="206">
        <v>0.47</v>
      </c>
      <c r="S42" s="206">
        <v>0.28999999999999998</v>
      </c>
      <c r="T42" s="206">
        <v>0</v>
      </c>
      <c r="U42" s="206">
        <v>0.79</v>
      </c>
      <c r="V42" s="206">
        <v>0.13</v>
      </c>
      <c r="W42" s="206">
        <v>0.39</v>
      </c>
      <c r="X42" s="206">
        <v>1.66</v>
      </c>
      <c r="Y42" s="206">
        <v>0</v>
      </c>
      <c r="Z42" s="206">
        <v>1.43</v>
      </c>
      <c r="AA42" s="206">
        <v>1.02</v>
      </c>
      <c r="AB42" s="206">
        <v>0</v>
      </c>
      <c r="AC42" s="206">
        <v>-0.15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-0.66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7.51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23.86</v>
      </c>
      <c r="J43" s="206">
        <v>1.71</v>
      </c>
      <c r="K43" s="206">
        <v>0.67</v>
      </c>
      <c r="L43" s="206">
        <v>242.35</v>
      </c>
      <c r="M43" s="206">
        <v>1.02</v>
      </c>
      <c r="N43" s="206">
        <v>1.32</v>
      </c>
      <c r="O43" s="206">
        <v>0</v>
      </c>
      <c r="P43" s="206">
        <v>1.1499999999999999</v>
      </c>
      <c r="Q43" s="206">
        <v>6.62</v>
      </c>
      <c r="R43" s="206">
        <v>0.47</v>
      </c>
      <c r="S43" s="206">
        <v>0.28999999999999998</v>
      </c>
      <c r="T43" s="206">
        <v>0</v>
      </c>
      <c r="U43" s="206">
        <v>0.79</v>
      </c>
      <c r="V43" s="206">
        <v>0.13</v>
      </c>
      <c r="W43" s="206">
        <v>0.39</v>
      </c>
      <c r="X43" s="206">
        <v>1.66</v>
      </c>
      <c r="Y43" s="206">
        <v>0</v>
      </c>
      <c r="Z43" s="206">
        <v>1.43</v>
      </c>
      <c r="AA43" s="206">
        <v>1.02</v>
      </c>
      <c r="AB43" s="206">
        <v>0</v>
      </c>
      <c r="AC43" s="206">
        <v>-0.15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-0.66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7.51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23.86</v>
      </c>
      <c r="J44" s="206">
        <v>1.71</v>
      </c>
      <c r="K44" s="206">
        <v>0.67</v>
      </c>
      <c r="L44" s="206">
        <v>242.35</v>
      </c>
      <c r="M44" s="206">
        <v>1.02</v>
      </c>
      <c r="N44" s="206">
        <v>1.32</v>
      </c>
      <c r="O44" s="206">
        <v>0</v>
      </c>
      <c r="P44" s="206">
        <v>1.1499999999999999</v>
      </c>
      <c r="Q44" s="206">
        <v>6.62</v>
      </c>
      <c r="R44" s="206">
        <v>0.47</v>
      </c>
      <c r="S44" s="206">
        <v>0.28999999999999998</v>
      </c>
      <c r="T44" s="206">
        <v>0</v>
      </c>
      <c r="U44" s="206">
        <v>0.79</v>
      </c>
      <c r="V44" s="206">
        <v>0.13</v>
      </c>
      <c r="W44" s="206">
        <v>0.39</v>
      </c>
      <c r="X44" s="206">
        <v>1.66</v>
      </c>
      <c r="Y44" s="206">
        <v>0</v>
      </c>
      <c r="Z44" s="206">
        <v>1.43</v>
      </c>
      <c r="AA44" s="206">
        <v>1.02</v>
      </c>
      <c r="AB44" s="206">
        <v>0</v>
      </c>
      <c r="AC44" s="206">
        <v>-0.15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-0.66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7.51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23.86</v>
      </c>
      <c r="J45" s="206">
        <v>1.71</v>
      </c>
      <c r="K45" s="206">
        <v>0.67</v>
      </c>
      <c r="L45" s="206">
        <v>242.35</v>
      </c>
      <c r="M45" s="206">
        <v>1.02</v>
      </c>
      <c r="N45" s="206">
        <v>1.32</v>
      </c>
      <c r="O45" s="206">
        <v>0</v>
      </c>
      <c r="P45" s="206">
        <v>1.1499999999999999</v>
      </c>
      <c r="Q45" s="206">
        <v>6.62</v>
      </c>
      <c r="R45" s="206">
        <v>0.47</v>
      </c>
      <c r="S45" s="206">
        <v>0.28999999999999998</v>
      </c>
      <c r="T45" s="206">
        <v>0</v>
      </c>
      <c r="U45" s="206">
        <v>0.79</v>
      </c>
      <c r="V45" s="206">
        <v>0.13</v>
      </c>
      <c r="W45" s="206">
        <v>0.39</v>
      </c>
      <c r="X45" s="206">
        <v>1.66</v>
      </c>
      <c r="Y45" s="206">
        <v>0</v>
      </c>
      <c r="Z45" s="206">
        <v>1.43</v>
      </c>
      <c r="AA45" s="206">
        <v>1.02</v>
      </c>
      <c r="AB45" s="206">
        <v>0</v>
      </c>
      <c r="AC45" s="206">
        <v>-0.15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-0.66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7.51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23.86</v>
      </c>
      <c r="J46" s="206">
        <v>1.71</v>
      </c>
      <c r="K46" s="206">
        <v>0.67</v>
      </c>
      <c r="L46" s="206">
        <v>242.35</v>
      </c>
      <c r="M46" s="206">
        <v>1.02</v>
      </c>
      <c r="N46" s="206">
        <v>1.32</v>
      </c>
      <c r="O46" s="206">
        <v>0</v>
      </c>
      <c r="P46" s="206">
        <v>1.1499999999999999</v>
      </c>
      <c r="Q46" s="206">
        <v>6.62</v>
      </c>
      <c r="R46" s="206">
        <v>0.47</v>
      </c>
      <c r="S46" s="206">
        <v>0.28999999999999998</v>
      </c>
      <c r="T46" s="206">
        <v>0</v>
      </c>
      <c r="U46" s="206">
        <v>0.79</v>
      </c>
      <c r="V46" s="206">
        <v>0.13</v>
      </c>
      <c r="W46" s="206">
        <v>0.39</v>
      </c>
      <c r="X46" s="206">
        <v>1.66</v>
      </c>
      <c r="Y46" s="206">
        <v>0</v>
      </c>
      <c r="Z46" s="206">
        <v>1.43</v>
      </c>
      <c r="AA46" s="206">
        <v>1.02</v>
      </c>
      <c r="AB46" s="206">
        <v>0</v>
      </c>
      <c r="AC46" s="206">
        <v>-0.15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-0.66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7.51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23.86</v>
      </c>
      <c r="J47" s="206">
        <v>1.71</v>
      </c>
      <c r="K47" s="206">
        <v>0.67</v>
      </c>
      <c r="L47" s="206">
        <v>242.35</v>
      </c>
      <c r="M47" s="206">
        <v>1.02</v>
      </c>
      <c r="N47" s="206">
        <v>1.32</v>
      </c>
      <c r="O47" s="206">
        <v>0</v>
      </c>
      <c r="P47" s="206">
        <v>1.1499999999999999</v>
      </c>
      <c r="Q47" s="206">
        <v>6.62</v>
      </c>
      <c r="R47" s="206">
        <v>0.47</v>
      </c>
      <c r="S47" s="206">
        <v>0.28999999999999998</v>
      </c>
      <c r="T47" s="206">
        <v>0</v>
      </c>
      <c r="U47" s="206">
        <v>0.79</v>
      </c>
      <c r="V47" s="206">
        <v>0.13</v>
      </c>
      <c r="W47" s="206">
        <v>0.39</v>
      </c>
      <c r="X47" s="206">
        <v>1.66</v>
      </c>
      <c r="Y47" s="206">
        <v>0</v>
      </c>
      <c r="Z47" s="206">
        <v>1.43</v>
      </c>
      <c r="AA47" s="206">
        <v>1.02</v>
      </c>
      <c r="AB47" s="206">
        <v>0</v>
      </c>
      <c r="AC47" s="206">
        <v>-0.15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-0.66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7.51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23.86</v>
      </c>
      <c r="J48" s="206">
        <v>1.71</v>
      </c>
      <c r="K48" s="206">
        <v>9.35</v>
      </c>
      <c r="L48" s="206">
        <v>273.18</v>
      </c>
      <c r="M48" s="206">
        <v>1.02</v>
      </c>
      <c r="N48" s="206">
        <v>1.32</v>
      </c>
      <c r="O48" s="206">
        <v>0</v>
      </c>
      <c r="P48" s="206">
        <v>1.1499999999999999</v>
      </c>
      <c r="Q48" s="206">
        <v>6.62</v>
      </c>
      <c r="R48" s="206">
        <v>0.47</v>
      </c>
      <c r="S48" s="206">
        <v>7.99</v>
      </c>
      <c r="T48" s="206">
        <v>0</v>
      </c>
      <c r="U48" s="206">
        <v>0.79</v>
      </c>
      <c r="V48" s="206">
        <v>0.13</v>
      </c>
      <c r="W48" s="206">
        <v>0.39</v>
      </c>
      <c r="X48" s="206">
        <v>1.66</v>
      </c>
      <c r="Y48" s="206">
        <v>0</v>
      </c>
      <c r="Z48" s="206">
        <v>1.43</v>
      </c>
      <c r="AA48" s="206">
        <v>1.02</v>
      </c>
      <c r="AB48" s="206">
        <v>0</v>
      </c>
      <c r="AC48" s="206">
        <v>-0.15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-0.66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7.51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23.86</v>
      </c>
      <c r="J49" s="206">
        <v>1.71</v>
      </c>
      <c r="K49" s="206">
        <v>9.35</v>
      </c>
      <c r="L49" s="206">
        <v>273.18</v>
      </c>
      <c r="M49" s="206">
        <v>1.02</v>
      </c>
      <c r="N49" s="206">
        <v>1.32</v>
      </c>
      <c r="O49" s="206">
        <v>0</v>
      </c>
      <c r="P49" s="206">
        <v>1.1499999999999999</v>
      </c>
      <c r="Q49" s="206">
        <v>6.62</v>
      </c>
      <c r="R49" s="206">
        <v>0.47</v>
      </c>
      <c r="S49" s="206">
        <v>7.99</v>
      </c>
      <c r="T49" s="206">
        <v>0</v>
      </c>
      <c r="U49" s="206">
        <v>0.79</v>
      </c>
      <c r="V49" s="206">
        <v>0.13</v>
      </c>
      <c r="W49" s="206">
        <v>0.39</v>
      </c>
      <c r="X49" s="206">
        <v>1.66</v>
      </c>
      <c r="Y49" s="206">
        <v>0</v>
      </c>
      <c r="Z49" s="206">
        <v>1.43</v>
      </c>
      <c r="AA49" s="206">
        <v>1.02</v>
      </c>
      <c r="AB49" s="206">
        <v>0</v>
      </c>
      <c r="AC49" s="206">
        <v>-0.15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-0.66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7.51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23.86</v>
      </c>
      <c r="J50" s="206">
        <v>1.71</v>
      </c>
      <c r="K50" s="206">
        <v>9.35</v>
      </c>
      <c r="L50" s="206">
        <v>273.18</v>
      </c>
      <c r="M50" s="206">
        <v>1.02</v>
      </c>
      <c r="N50" s="206">
        <v>1.32</v>
      </c>
      <c r="O50" s="206">
        <v>0</v>
      </c>
      <c r="P50" s="206">
        <v>1.1499999999999999</v>
      </c>
      <c r="Q50" s="206">
        <v>6.62</v>
      </c>
      <c r="R50" s="206">
        <v>0.47</v>
      </c>
      <c r="S50" s="206">
        <v>7.99</v>
      </c>
      <c r="T50" s="206">
        <v>0</v>
      </c>
      <c r="U50" s="206">
        <v>0.79</v>
      </c>
      <c r="V50" s="206">
        <v>0.13</v>
      </c>
      <c r="W50" s="206">
        <v>0.39</v>
      </c>
      <c r="X50" s="206">
        <v>1.66</v>
      </c>
      <c r="Y50" s="206">
        <v>0</v>
      </c>
      <c r="Z50" s="206">
        <v>1.43</v>
      </c>
      <c r="AA50" s="206">
        <v>1.02</v>
      </c>
      <c r="AB50" s="206">
        <v>0</v>
      </c>
      <c r="AC50" s="206">
        <v>-0.15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-0.66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7.51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23.86</v>
      </c>
      <c r="J51" s="206">
        <v>1.71</v>
      </c>
      <c r="K51" s="206">
        <v>9.35</v>
      </c>
      <c r="L51" s="206">
        <v>273.18</v>
      </c>
      <c r="M51" s="206">
        <v>1.02</v>
      </c>
      <c r="N51" s="206">
        <v>1.32</v>
      </c>
      <c r="O51" s="206">
        <v>0</v>
      </c>
      <c r="P51" s="206">
        <v>1.1499999999999999</v>
      </c>
      <c r="Q51" s="206">
        <v>6.62</v>
      </c>
      <c r="R51" s="206">
        <v>0.47</v>
      </c>
      <c r="S51" s="206">
        <v>7.99</v>
      </c>
      <c r="T51" s="206">
        <v>0</v>
      </c>
      <c r="U51" s="206">
        <v>0.79</v>
      </c>
      <c r="V51" s="206">
        <v>0.13</v>
      </c>
      <c r="W51" s="206">
        <v>0.39</v>
      </c>
      <c r="X51" s="206">
        <v>1.66</v>
      </c>
      <c r="Y51" s="206">
        <v>0</v>
      </c>
      <c r="Z51" s="206">
        <v>1.43</v>
      </c>
      <c r="AA51" s="206">
        <v>1.02</v>
      </c>
      <c r="AB51" s="206">
        <v>0</v>
      </c>
      <c r="AC51" s="206">
        <v>-0.15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-0.66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7.51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23.86</v>
      </c>
      <c r="J52" s="206">
        <v>1.71</v>
      </c>
      <c r="K52" s="206">
        <v>9.35</v>
      </c>
      <c r="L52" s="206">
        <v>273.18</v>
      </c>
      <c r="M52" s="206">
        <v>1.02</v>
      </c>
      <c r="N52" s="206">
        <v>1.32</v>
      </c>
      <c r="O52" s="206">
        <v>0</v>
      </c>
      <c r="P52" s="206">
        <v>1.1499999999999999</v>
      </c>
      <c r="Q52" s="206">
        <v>6.62</v>
      </c>
      <c r="R52" s="206">
        <v>0.47</v>
      </c>
      <c r="S52" s="206">
        <v>7.99</v>
      </c>
      <c r="T52" s="206">
        <v>0</v>
      </c>
      <c r="U52" s="206">
        <v>0.79</v>
      </c>
      <c r="V52" s="206">
        <v>0.13</v>
      </c>
      <c r="W52" s="206">
        <v>0.39</v>
      </c>
      <c r="X52" s="206">
        <v>1.66</v>
      </c>
      <c r="Y52" s="206">
        <v>0</v>
      </c>
      <c r="Z52" s="206">
        <v>1.43</v>
      </c>
      <c r="AA52" s="206">
        <v>1.02</v>
      </c>
      <c r="AB52" s="206">
        <v>0</v>
      </c>
      <c r="AC52" s="206">
        <v>-0.15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-0.66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7.51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23.86</v>
      </c>
      <c r="J53" s="206">
        <v>1.71</v>
      </c>
      <c r="K53" s="206">
        <v>9.35</v>
      </c>
      <c r="L53" s="206">
        <v>273.18</v>
      </c>
      <c r="M53" s="206">
        <v>1.02</v>
      </c>
      <c r="N53" s="206">
        <v>1.32</v>
      </c>
      <c r="O53" s="206">
        <v>0</v>
      </c>
      <c r="P53" s="206">
        <v>1.1499999999999999</v>
      </c>
      <c r="Q53" s="206">
        <v>6.62</v>
      </c>
      <c r="R53" s="206">
        <v>0.47</v>
      </c>
      <c r="S53" s="206">
        <v>7.99</v>
      </c>
      <c r="T53" s="206">
        <v>0</v>
      </c>
      <c r="U53" s="206">
        <v>0.79</v>
      </c>
      <c r="V53" s="206">
        <v>0.13</v>
      </c>
      <c r="W53" s="206">
        <v>0.39</v>
      </c>
      <c r="X53" s="206">
        <v>1.66</v>
      </c>
      <c r="Y53" s="206">
        <v>0</v>
      </c>
      <c r="Z53" s="206">
        <v>1.43</v>
      </c>
      <c r="AA53" s="206">
        <v>1.02</v>
      </c>
      <c r="AB53" s="206">
        <v>0</v>
      </c>
      <c r="AC53" s="206">
        <v>-0.15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-1.1100000000000001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7.51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23.86</v>
      </c>
      <c r="J54" s="206">
        <v>1.71</v>
      </c>
      <c r="K54" s="206">
        <v>9.35</v>
      </c>
      <c r="L54" s="206">
        <v>273.19</v>
      </c>
      <c r="M54" s="206">
        <v>1.02</v>
      </c>
      <c r="N54" s="206">
        <v>1.32</v>
      </c>
      <c r="O54" s="206">
        <v>0</v>
      </c>
      <c r="P54" s="206">
        <v>1.1499999999999999</v>
      </c>
      <c r="Q54" s="206">
        <v>6.62</v>
      </c>
      <c r="R54" s="206">
        <v>0.47</v>
      </c>
      <c r="S54" s="206">
        <v>7.99</v>
      </c>
      <c r="T54" s="206">
        <v>0</v>
      </c>
      <c r="U54" s="206">
        <v>0.79</v>
      </c>
      <c r="V54" s="206">
        <v>0.13</v>
      </c>
      <c r="W54" s="206">
        <v>0.39</v>
      </c>
      <c r="X54" s="206">
        <v>1.66</v>
      </c>
      <c r="Y54" s="206">
        <v>0</v>
      </c>
      <c r="Z54" s="206">
        <v>24.39</v>
      </c>
      <c r="AA54" s="206">
        <v>19.96</v>
      </c>
      <c r="AB54" s="206">
        <v>0</v>
      </c>
      <c r="AC54" s="206">
        <v>-0.15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-1.1100000000000001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7.51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23.86</v>
      </c>
      <c r="J55" s="206">
        <v>1.71</v>
      </c>
      <c r="K55" s="206">
        <v>2.0699999999999998</v>
      </c>
      <c r="L55" s="206">
        <v>273.18</v>
      </c>
      <c r="M55" s="206">
        <v>1.02</v>
      </c>
      <c r="N55" s="206">
        <v>1.32</v>
      </c>
      <c r="O55" s="206">
        <v>0</v>
      </c>
      <c r="P55" s="206">
        <v>1.1499999999999999</v>
      </c>
      <c r="Q55" s="206">
        <v>6.62</v>
      </c>
      <c r="R55" s="206">
        <v>12.8</v>
      </c>
      <c r="S55" s="206">
        <v>7.99</v>
      </c>
      <c r="T55" s="206">
        <v>0</v>
      </c>
      <c r="U55" s="206">
        <v>0.79</v>
      </c>
      <c r="V55" s="206">
        <v>3.58</v>
      </c>
      <c r="W55" s="206">
        <v>5.86</v>
      </c>
      <c r="X55" s="206">
        <v>35.630000000000003</v>
      </c>
      <c r="Y55" s="206">
        <v>0</v>
      </c>
      <c r="Z55" s="206">
        <v>24.39</v>
      </c>
      <c r="AA55" s="206">
        <v>19.96</v>
      </c>
      <c r="AB55" s="206">
        <v>0</v>
      </c>
      <c r="AC55" s="206">
        <v>-0.15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-1.1100000000000001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7.51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23.86</v>
      </c>
      <c r="J56" s="206">
        <v>1.71</v>
      </c>
      <c r="K56" s="206">
        <v>9.35</v>
      </c>
      <c r="L56" s="206">
        <v>273.18</v>
      </c>
      <c r="M56" s="206">
        <v>1.02</v>
      </c>
      <c r="N56" s="206">
        <v>1.32</v>
      </c>
      <c r="O56" s="206">
        <v>0</v>
      </c>
      <c r="P56" s="206">
        <v>1.1499999999999999</v>
      </c>
      <c r="Q56" s="206">
        <v>6.62</v>
      </c>
      <c r="R56" s="206">
        <v>12.8</v>
      </c>
      <c r="S56" s="206">
        <v>7.99</v>
      </c>
      <c r="T56" s="206">
        <v>0</v>
      </c>
      <c r="U56" s="206">
        <v>0.79</v>
      </c>
      <c r="V56" s="206">
        <v>3.58</v>
      </c>
      <c r="W56" s="206">
        <v>5.86</v>
      </c>
      <c r="X56" s="206">
        <v>35.630000000000003</v>
      </c>
      <c r="Y56" s="206">
        <v>0</v>
      </c>
      <c r="Z56" s="206">
        <v>24.39</v>
      </c>
      <c r="AA56" s="206">
        <v>19.96</v>
      </c>
      <c r="AB56" s="206">
        <v>0</v>
      </c>
      <c r="AC56" s="206">
        <v>-0.15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-1.1100000000000001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7.51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23.86</v>
      </c>
      <c r="J57" s="206">
        <v>1.71</v>
      </c>
      <c r="K57" s="206">
        <v>9.35</v>
      </c>
      <c r="L57" s="206">
        <v>270.06</v>
      </c>
      <c r="M57" s="206">
        <v>1.02</v>
      </c>
      <c r="N57" s="206">
        <v>1.32</v>
      </c>
      <c r="O57" s="206">
        <v>0</v>
      </c>
      <c r="P57" s="206">
        <v>1.1499999999999999</v>
      </c>
      <c r="Q57" s="206">
        <v>6.62</v>
      </c>
      <c r="R57" s="206">
        <v>12.8</v>
      </c>
      <c r="S57" s="206">
        <v>7.99</v>
      </c>
      <c r="T57" s="206">
        <v>0</v>
      </c>
      <c r="U57" s="206">
        <v>0.79</v>
      </c>
      <c r="V57" s="206">
        <v>3.58</v>
      </c>
      <c r="W57" s="206">
        <v>5.86</v>
      </c>
      <c r="X57" s="206">
        <v>35.630000000000003</v>
      </c>
      <c r="Y57" s="206">
        <v>0</v>
      </c>
      <c r="Z57" s="206">
        <v>24.39</v>
      </c>
      <c r="AA57" s="206">
        <v>19.96</v>
      </c>
      <c r="AB57" s="206">
        <v>0</v>
      </c>
      <c r="AC57" s="206">
        <v>-0.15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-1.1100000000000001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7.51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23.86</v>
      </c>
      <c r="J58" s="206">
        <v>1.71</v>
      </c>
      <c r="K58" s="206">
        <v>9.35</v>
      </c>
      <c r="L58" s="206">
        <v>270.06</v>
      </c>
      <c r="M58" s="206">
        <v>1.02</v>
      </c>
      <c r="N58" s="206">
        <v>1.32</v>
      </c>
      <c r="O58" s="206">
        <v>0</v>
      </c>
      <c r="P58" s="206">
        <v>1.1499999999999999</v>
      </c>
      <c r="Q58" s="206">
        <v>6.62</v>
      </c>
      <c r="R58" s="206">
        <v>12.8</v>
      </c>
      <c r="S58" s="206">
        <v>7.98</v>
      </c>
      <c r="T58" s="206">
        <v>0</v>
      </c>
      <c r="U58" s="206">
        <v>0.79</v>
      </c>
      <c r="V58" s="206">
        <v>3.58</v>
      </c>
      <c r="W58" s="206">
        <v>5.86</v>
      </c>
      <c r="X58" s="206">
        <v>35.630000000000003</v>
      </c>
      <c r="Y58" s="206">
        <v>0</v>
      </c>
      <c r="Z58" s="206">
        <v>24.39</v>
      </c>
      <c r="AA58" s="206">
        <v>19.96</v>
      </c>
      <c r="AB58" s="206">
        <v>0</v>
      </c>
      <c r="AC58" s="206">
        <v>-0.15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-1.1100000000000001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7.51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23.86</v>
      </c>
      <c r="J59" s="206">
        <v>1.71</v>
      </c>
      <c r="K59" s="206">
        <v>9.35</v>
      </c>
      <c r="L59" s="206">
        <v>268.25</v>
      </c>
      <c r="M59" s="206">
        <v>1.02</v>
      </c>
      <c r="N59" s="206">
        <v>1.32</v>
      </c>
      <c r="O59" s="206">
        <v>0</v>
      </c>
      <c r="P59" s="206">
        <v>1.1000000000000001</v>
      </c>
      <c r="Q59" s="206">
        <v>6.62</v>
      </c>
      <c r="R59" s="206">
        <v>12.8</v>
      </c>
      <c r="S59" s="206">
        <v>7.98</v>
      </c>
      <c r="T59" s="206">
        <v>0</v>
      </c>
      <c r="U59" s="206">
        <v>0.79</v>
      </c>
      <c r="V59" s="206">
        <v>3.58</v>
      </c>
      <c r="W59" s="206">
        <v>5.86</v>
      </c>
      <c r="X59" s="206">
        <v>35.630000000000003</v>
      </c>
      <c r="Y59" s="206">
        <v>0</v>
      </c>
      <c r="Z59" s="206">
        <v>24.39</v>
      </c>
      <c r="AA59" s="206">
        <v>19.96</v>
      </c>
      <c r="AB59" s="206">
        <v>0</v>
      </c>
      <c r="AC59" s="206">
        <v>-0.15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-1.1100000000000001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7.51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23.86</v>
      </c>
      <c r="J60" s="206">
        <v>1.71</v>
      </c>
      <c r="K60" s="206">
        <v>9.35</v>
      </c>
      <c r="L60" s="206">
        <v>268.25</v>
      </c>
      <c r="M60" s="206">
        <v>1.02</v>
      </c>
      <c r="N60" s="206">
        <v>1.32</v>
      </c>
      <c r="O60" s="206">
        <v>0</v>
      </c>
      <c r="P60" s="206">
        <v>1.05</v>
      </c>
      <c r="Q60" s="206">
        <v>6.62</v>
      </c>
      <c r="R60" s="206">
        <v>12.8</v>
      </c>
      <c r="S60" s="206">
        <v>7.98</v>
      </c>
      <c r="T60" s="206">
        <v>0</v>
      </c>
      <c r="U60" s="206">
        <v>0.79</v>
      </c>
      <c r="V60" s="206">
        <v>3.58</v>
      </c>
      <c r="W60" s="206">
        <v>5.86</v>
      </c>
      <c r="X60" s="206">
        <v>35.630000000000003</v>
      </c>
      <c r="Y60" s="206">
        <v>0</v>
      </c>
      <c r="Z60" s="206">
        <v>24.39</v>
      </c>
      <c r="AA60" s="206">
        <v>19.96</v>
      </c>
      <c r="AB60" s="206">
        <v>0</v>
      </c>
      <c r="AC60" s="206">
        <v>-0.15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-1.1100000000000001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7.51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23.86</v>
      </c>
      <c r="J61" s="206">
        <v>1.71</v>
      </c>
      <c r="K61" s="206">
        <v>4.6100000000000003</v>
      </c>
      <c r="L61" s="206">
        <v>267.82</v>
      </c>
      <c r="M61" s="206">
        <v>1.02</v>
      </c>
      <c r="N61" s="206">
        <v>1.32</v>
      </c>
      <c r="O61" s="206">
        <v>0</v>
      </c>
      <c r="P61" s="206">
        <v>1</v>
      </c>
      <c r="Q61" s="206">
        <v>6.62</v>
      </c>
      <c r="R61" s="206">
        <v>12.8</v>
      </c>
      <c r="S61" s="206">
        <v>7.99</v>
      </c>
      <c r="T61" s="206">
        <v>0</v>
      </c>
      <c r="U61" s="206">
        <v>0.79</v>
      </c>
      <c r="V61" s="206">
        <v>3.58</v>
      </c>
      <c r="W61" s="206">
        <v>5.86</v>
      </c>
      <c r="X61" s="206">
        <v>35.630000000000003</v>
      </c>
      <c r="Y61" s="206">
        <v>0</v>
      </c>
      <c r="Z61" s="206">
        <v>24.39</v>
      </c>
      <c r="AA61" s="206">
        <v>19.96</v>
      </c>
      <c r="AB61" s="206">
        <v>0</v>
      </c>
      <c r="AC61" s="206">
        <v>-0.15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-1.1100000000000001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7.51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23.86</v>
      </c>
      <c r="J62" s="206">
        <v>1.71</v>
      </c>
      <c r="K62" s="206">
        <v>4.6100000000000003</v>
      </c>
      <c r="L62" s="206">
        <v>267.82</v>
      </c>
      <c r="M62" s="206">
        <v>1.02</v>
      </c>
      <c r="N62" s="206">
        <v>1.32</v>
      </c>
      <c r="O62" s="206">
        <v>0</v>
      </c>
      <c r="P62" s="206">
        <v>0.96</v>
      </c>
      <c r="Q62" s="206">
        <v>6.62</v>
      </c>
      <c r="R62" s="206">
        <v>0.47</v>
      </c>
      <c r="S62" s="206">
        <v>7.99</v>
      </c>
      <c r="T62" s="206">
        <v>0</v>
      </c>
      <c r="U62" s="206">
        <v>0.79</v>
      </c>
      <c r="V62" s="206">
        <v>3.58</v>
      </c>
      <c r="W62" s="206">
        <v>5.86</v>
      </c>
      <c r="X62" s="206">
        <v>35.630000000000003</v>
      </c>
      <c r="Y62" s="206">
        <v>0</v>
      </c>
      <c r="Z62" s="206">
        <v>24.39</v>
      </c>
      <c r="AA62" s="206">
        <v>19.96</v>
      </c>
      <c r="AB62" s="206">
        <v>0</v>
      </c>
      <c r="AC62" s="206">
        <v>-0.15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-1.1100000000000001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7.51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23.86</v>
      </c>
      <c r="J63" s="206">
        <v>1.71</v>
      </c>
      <c r="K63" s="206">
        <v>9.35</v>
      </c>
      <c r="L63" s="206">
        <v>267.82</v>
      </c>
      <c r="M63" s="206">
        <v>1.02</v>
      </c>
      <c r="N63" s="206">
        <v>1.32</v>
      </c>
      <c r="O63" s="206">
        <v>0</v>
      </c>
      <c r="P63" s="206">
        <v>0.94</v>
      </c>
      <c r="Q63" s="206">
        <v>6.62</v>
      </c>
      <c r="R63" s="206">
        <v>0.47</v>
      </c>
      <c r="S63" s="206">
        <v>7.99</v>
      </c>
      <c r="T63" s="206">
        <v>0</v>
      </c>
      <c r="U63" s="206">
        <v>0.79</v>
      </c>
      <c r="V63" s="206">
        <v>0.13</v>
      </c>
      <c r="W63" s="206">
        <v>5.86</v>
      </c>
      <c r="X63" s="206">
        <v>1.66</v>
      </c>
      <c r="Y63" s="206">
        <v>0</v>
      </c>
      <c r="Z63" s="206">
        <v>24.39</v>
      </c>
      <c r="AA63" s="206">
        <v>19.96</v>
      </c>
      <c r="AB63" s="206">
        <v>0</v>
      </c>
      <c r="AC63" s="206">
        <v>-0.15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-1.1100000000000001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7.51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23.86</v>
      </c>
      <c r="J64" s="206">
        <v>1.71</v>
      </c>
      <c r="K64" s="206">
        <v>9.35</v>
      </c>
      <c r="L64" s="206">
        <v>267.82</v>
      </c>
      <c r="M64" s="206">
        <v>1.02</v>
      </c>
      <c r="N64" s="206">
        <v>1.32</v>
      </c>
      <c r="O64" s="206">
        <v>0</v>
      </c>
      <c r="P64" s="206">
        <v>0.92</v>
      </c>
      <c r="Q64" s="206">
        <v>6.62</v>
      </c>
      <c r="R64" s="206">
        <v>0.47</v>
      </c>
      <c r="S64" s="206">
        <v>7.99</v>
      </c>
      <c r="T64" s="206">
        <v>0</v>
      </c>
      <c r="U64" s="206">
        <v>0.79</v>
      </c>
      <c r="V64" s="206">
        <v>0.13</v>
      </c>
      <c r="W64" s="206">
        <v>0.39</v>
      </c>
      <c r="X64" s="206">
        <v>1.66</v>
      </c>
      <c r="Y64" s="206">
        <v>0</v>
      </c>
      <c r="Z64" s="206">
        <v>24.39</v>
      </c>
      <c r="AA64" s="206">
        <v>19.96</v>
      </c>
      <c r="AB64" s="206">
        <v>0</v>
      </c>
      <c r="AC64" s="206">
        <v>-0.15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-1.1100000000000001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7.51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23.86</v>
      </c>
      <c r="J65" s="206">
        <v>1.71</v>
      </c>
      <c r="K65" s="206">
        <v>9.35</v>
      </c>
      <c r="L65" s="206">
        <v>267.82</v>
      </c>
      <c r="M65" s="206">
        <v>1.02</v>
      </c>
      <c r="N65" s="206">
        <v>1.32</v>
      </c>
      <c r="O65" s="206">
        <v>0</v>
      </c>
      <c r="P65" s="206">
        <v>0.89</v>
      </c>
      <c r="Q65" s="206">
        <v>6.62</v>
      </c>
      <c r="R65" s="206">
        <v>0.47</v>
      </c>
      <c r="S65" s="206">
        <v>7.99</v>
      </c>
      <c r="T65" s="206">
        <v>0</v>
      </c>
      <c r="U65" s="206">
        <v>0.79</v>
      </c>
      <c r="V65" s="206">
        <v>0.13</v>
      </c>
      <c r="W65" s="206">
        <v>0.39</v>
      </c>
      <c r="X65" s="206">
        <v>1.66</v>
      </c>
      <c r="Y65" s="206">
        <v>0</v>
      </c>
      <c r="Z65" s="206">
        <v>1.43</v>
      </c>
      <c r="AA65" s="206">
        <v>19.96</v>
      </c>
      <c r="AB65" s="206">
        <v>0</v>
      </c>
      <c r="AC65" s="206">
        <v>-0.15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-1.1100000000000001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7.51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23.86</v>
      </c>
      <c r="J66" s="206">
        <v>1.71</v>
      </c>
      <c r="K66" s="206">
        <v>9.35</v>
      </c>
      <c r="L66" s="206">
        <v>268.25</v>
      </c>
      <c r="M66" s="206">
        <v>1.02</v>
      </c>
      <c r="N66" s="206">
        <v>1.32</v>
      </c>
      <c r="O66" s="206">
        <v>0</v>
      </c>
      <c r="P66" s="206">
        <v>0.89</v>
      </c>
      <c r="Q66" s="206">
        <v>6.62</v>
      </c>
      <c r="R66" s="206">
        <v>0.47</v>
      </c>
      <c r="S66" s="206">
        <v>7.99</v>
      </c>
      <c r="T66" s="206">
        <v>0</v>
      </c>
      <c r="U66" s="206">
        <v>0.79</v>
      </c>
      <c r="V66" s="206">
        <v>0.13</v>
      </c>
      <c r="W66" s="206">
        <v>0.39</v>
      </c>
      <c r="X66" s="206">
        <v>1.66</v>
      </c>
      <c r="Y66" s="206">
        <v>0</v>
      </c>
      <c r="Z66" s="206">
        <v>1.43</v>
      </c>
      <c r="AA66" s="206">
        <v>19.96</v>
      </c>
      <c r="AB66" s="206">
        <v>0</v>
      </c>
      <c r="AC66" s="206">
        <v>-0.15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-1.1100000000000001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7.51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23.86</v>
      </c>
      <c r="J67" s="206">
        <v>1.71</v>
      </c>
      <c r="K67" s="206">
        <v>0.67</v>
      </c>
      <c r="L67" s="206">
        <v>268.25</v>
      </c>
      <c r="M67" s="206">
        <v>1.02</v>
      </c>
      <c r="N67" s="206">
        <v>1.32</v>
      </c>
      <c r="O67" s="206">
        <v>0</v>
      </c>
      <c r="P67" s="206">
        <v>0.89</v>
      </c>
      <c r="Q67" s="206">
        <v>6.62</v>
      </c>
      <c r="R67" s="206">
        <v>0.47</v>
      </c>
      <c r="S67" s="206">
        <v>7.99</v>
      </c>
      <c r="T67" s="206">
        <v>0</v>
      </c>
      <c r="U67" s="206">
        <v>0.79</v>
      </c>
      <c r="V67" s="206">
        <v>0.13</v>
      </c>
      <c r="W67" s="206">
        <v>0.39</v>
      </c>
      <c r="X67" s="206">
        <v>1.66</v>
      </c>
      <c r="Y67" s="206">
        <v>0</v>
      </c>
      <c r="Z67" s="206">
        <v>1.43</v>
      </c>
      <c r="AA67" s="206">
        <v>1.02</v>
      </c>
      <c r="AB67" s="206">
        <v>0</v>
      </c>
      <c r="AC67" s="206">
        <v>-0.15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-1.1100000000000001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7.51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23.86</v>
      </c>
      <c r="J68" s="206">
        <v>1.71</v>
      </c>
      <c r="K68" s="206">
        <v>0.67</v>
      </c>
      <c r="L68" s="206">
        <v>223.1</v>
      </c>
      <c r="M68" s="206">
        <v>1.02</v>
      </c>
      <c r="N68" s="206">
        <v>1.32</v>
      </c>
      <c r="O68" s="206">
        <v>0</v>
      </c>
      <c r="P68" s="206">
        <v>0.89</v>
      </c>
      <c r="Q68" s="206">
        <v>6.62</v>
      </c>
      <c r="R68" s="206">
        <v>0.47</v>
      </c>
      <c r="S68" s="206">
        <v>0.28999999999999998</v>
      </c>
      <c r="T68" s="206">
        <v>0</v>
      </c>
      <c r="U68" s="206">
        <v>0.79</v>
      </c>
      <c r="V68" s="206">
        <v>0.13</v>
      </c>
      <c r="W68" s="206">
        <v>0.39</v>
      </c>
      <c r="X68" s="206">
        <v>1.66</v>
      </c>
      <c r="Y68" s="206">
        <v>0</v>
      </c>
      <c r="Z68" s="206">
        <v>1.43</v>
      </c>
      <c r="AA68" s="206">
        <v>1.02</v>
      </c>
      <c r="AB68" s="206">
        <v>0</v>
      </c>
      <c r="AC68" s="206">
        <v>-0.15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-1.1100000000000001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7.51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23.86</v>
      </c>
      <c r="J69" s="206">
        <v>1.71</v>
      </c>
      <c r="K69" s="206">
        <v>0.67</v>
      </c>
      <c r="L69" s="206">
        <v>223.1</v>
      </c>
      <c r="M69" s="206">
        <v>1.02</v>
      </c>
      <c r="N69" s="206">
        <v>1.32</v>
      </c>
      <c r="O69" s="206">
        <v>0</v>
      </c>
      <c r="P69" s="206">
        <v>5.58</v>
      </c>
      <c r="Q69" s="206">
        <v>6.62</v>
      </c>
      <c r="R69" s="206">
        <v>0.47</v>
      </c>
      <c r="S69" s="206">
        <v>0.28999999999999998</v>
      </c>
      <c r="T69" s="206">
        <v>0</v>
      </c>
      <c r="U69" s="206">
        <v>0.79</v>
      </c>
      <c r="V69" s="206">
        <v>0.13</v>
      </c>
      <c r="W69" s="206">
        <v>0.39</v>
      </c>
      <c r="X69" s="206">
        <v>1.66</v>
      </c>
      <c r="Y69" s="206">
        <v>0</v>
      </c>
      <c r="Z69" s="206">
        <v>1.43</v>
      </c>
      <c r="AA69" s="206">
        <v>1.02</v>
      </c>
      <c r="AB69" s="206">
        <v>0</v>
      </c>
      <c r="AC69" s="206">
        <v>-0.15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-1.1100000000000001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7.51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23.86</v>
      </c>
      <c r="J70" s="206">
        <v>1.71</v>
      </c>
      <c r="K70" s="206">
        <v>0.67</v>
      </c>
      <c r="L70" s="206">
        <v>223.08</v>
      </c>
      <c r="M70" s="206">
        <v>1.02</v>
      </c>
      <c r="N70" s="206">
        <v>1.32</v>
      </c>
      <c r="O70" s="206">
        <v>0</v>
      </c>
      <c r="P70" s="206">
        <v>5.85</v>
      </c>
      <c r="Q70" s="206">
        <v>6.62</v>
      </c>
      <c r="R70" s="206">
        <v>0.47</v>
      </c>
      <c r="S70" s="206">
        <v>0.28999999999999998</v>
      </c>
      <c r="T70" s="206">
        <v>0</v>
      </c>
      <c r="U70" s="206">
        <v>0.79</v>
      </c>
      <c r="V70" s="206">
        <v>0.13</v>
      </c>
      <c r="W70" s="206">
        <v>0.39</v>
      </c>
      <c r="X70" s="206">
        <v>1.66</v>
      </c>
      <c r="Y70" s="206">
        <v>0</v>
      </c>
      <c r="Z70" s="206">
        <v>1.43</v>
      </c>
      <c r="AA70" s="206">
        <v>1.02</v>
      </c>
      <c r="AB70" s="206">
        <v>0</v>
      </c>
      <c r="AC70" s="206">
        <v>-0.15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-1.1100000000000001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7.51</v>
      </c>
      <c r="D71" s="206">
        <v>1.63</v>
      </c>
      <c r="E71" s="206">
        <v>0</v>
      </c>
      <c r="F71" s="206">
        <v>0</v>
      </c>
      <c r="G71" s="206">
        <v>6.76</v>
      </c>
      <c r="H71" s="206">
        <v>0</v>
      </c>
      <c r="I71" s="206">
        <v>23.86</v>
      </c>
      <c r="J71" s="206">
        <v>1.71</v>
      </c>
      <c r="K71" s="206">
        <v>0.95</v>
      </c>
      <c r="L71" s="206">
        <v>194.18</v>
      </c>
      <c r="M71" s="206">
        <v>1.02</v>
      </c>
      <c r="N71" s="206">
        <v>1.32</v>
      </c>
      <c r="O71" s="206">
        <v>0</v>
      </c>
      <c r="P71" s="206">
        <v>1.08</v>
      </c>
      <c r="Q71" s="206">
        <v>6.62</v>
      </c>
      <c r="R71" s="206">
        <v>0.47</v>
      </c>
      <c r="S71" s="206">
        <v>0.28999999999999998</v>
      </c>
      <c r="T71" s="206">
        <v>0</v>
      </c>
      <c r="U71" s="206">
        <v>0.79</v>
      </c>
      <c r="V71" s="206">
        <v>0.13</v>
      </c>
      <c r="W71" s="206">
        <v>0.39</v>
      </c>
      <c r="X71" s="206">
        <v>1.66</v>
      </c>
      <c r="Y71" s="206">
        <v>0</v>
      </c>
      <c r="Z71" s="206">
        <v>1.43</v>
      </c>
      <c r="AA71" s="206">
        <v>1.02</v>
      </c>
      <c r="AB71" s="206">
        <v>0</v>
      </c>
      <c r="AC71" s="206">
        <v>-0.15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-1.1100000000000001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7.51</v>
      </c>
      <c r="D72" s="206">
        <v>1.63</v>
      </c>
      <c r="E72" s="206">
        <v>0</v>
      </c>
      <c r="F72" s="206">
        <v>0</v>
      </c>
      <c r="G72" s="206">
        <v>6.76</v>
      </c>
      <c r="H72" s="206">
        <v>0</v>
      </c>
      <c r="I72" s="206">
        <v>23.86</v>
      </c>
      <c r="J72" s="206">
        <v>1.71</v>
      </c>
      <c r="K72" s="206">
        <v>0.67</v>
      </c>
      <c r="L72" s="206">
        <v>194.18</v>
      </c>
      <c r="M72" s="206">
        <v>1.02</v>
      </c>
      <c r="N72" s="206">
        <v>1.32</v>
      </c>
      <c r="O72" s="206">
        <v>0</v>
      </c>
      <c r="P72" s="206">
        <v>1.08</v>
      </c>
      <c r="Q72" s="206">
        <v>6.62</v>
      </c>
      <c r="R72" s="206">
        <v>0.47</v>
      </c>
      <c r="S72" s="206">
        <v>0.28999999999999998</v>
      </c>
      <c r="T72" s="206">
        <v>0</v>
      </c>
      <c r="U72" s="206">
        <v>0.79</v>
      </c>
      <c r="V72" s="206">
        <v>0.13</v>
      </c>
      <c r="W72" s="206">
        <v>0.39</v>
      </c>
      <c r="X72" s="206">
        <v>1.66</v>
      </c>
      <c r="Y72" s="206">
        <v>0</v>
      </c>
      <c r="Z72" s="206">
        <v>1.43</v>
      </c>
      <c r="AA72" s="206">
        <v>1.02</v>
      </c>
      <c r="AB72" s="206">
        <v>0</v>
      </c>
      <c r="AC72" s="206">
        <v>-0.15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-1.1100000000000001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7.51</v>
      </c>
      <c r="D73" s="206">
        <v>1.63</v>
      </c>
      <c r="E73" s="206">
        <v>0</v>
      </c>
      <c r="F73" s="206">
        <v>0</v>
      </c>
      <c r="G73" s="206">
        <v>6.76</v>
      </c>
      <c r="H73" s="206">
        <v>0</v>
      </c>
      <c r="I73" s="206">
        <v>23.86</v>
      </c>
      <c r="J73" s="206">
        <v>1.71</v>
      </c>
      <c r="K73" s="206">
        <v>0.67</v>
      </c>
      <c r="L73" s="206">
        <v>194.18</v>
      </c>
      <c r="M73" s="206">
        <v>1.02</v>
      </c>
      <c r="N73" s="206">
        <v>1.32</v>
      </c>
      <c r="O73" s="206">
        <v>0</v>
      </c>
      <c r="P73" s="206">
        <v>1.08</v>
      </c>
      <c r="Q73" s="206">
        <v>6.62</v>
      </c>
      <c r="R73" s="206">
        <v>0.47</v>
      </c>
      <c r="S73" s="206">
        <v>0.28999999999999998</v>
      </c>
      <c r="T73" s="206">
        <v>0</v>
      </c>
      <c r="U73" s="206">
        <v>0.79</v>
      </c>
      <c r="V73" s="206">
        <v>0.13</v>
      </c>
      <c r="W73" s="206">
        <v>0.39</v>
      </c>
      <c r="X73" s="206">
        <v>1.66</v>
      </c>
      <c r="Y73" s="206">
        <v>0</v>
      </c>
      <c r="Z73" s="206">
        <v>1.43</v>
      </c>
      <c r="AA73" s="206">
        <v>1.02</v>
      </c>
      <c r="AB73" s="206">
        <v>0</v>
      </c>
      <c r="AC73" s="206">
        <v>-0.15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-1.1100000000000001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7.51</v>
      </c>
      <c r="D74" s="206">
        <v>1.63</v>
      </c>
      <c r="E74" s="206">
        <v>0</v>
      </c>
      <c r="F74" s="206">
        <v>0</v>
      </c>
      <c r="G74" s="206">
        <v>6.76</v>
      </c>
      <c r="H74" s="206">
        <v>0</v>
      </c>
      <c r="I74" s="206">
        <v>23.86</v>
      </c>
      <c r="J74" s="206">
        <v>1.71</v>
      </c>
      <c r="K74" s="206">
        <v>0.67</v>
      </c>
      <c r="L74" s="206">
        <v>194.18</v>
      </c>
      <c r="M74" s="206">
        <v>1.02</v>
      </c>
      <c r="N74" s="206">
        <v>1.32</v>
      </c>
      <c r="O74" s="206">
        <v>0</v>
      </c>
      <c r="P74" s="206">
        <v>1.08</v>
      </c>
      <c r="Q74" s="206">
        <v>6.62</v>
      </c>
      <c r="R74" s="206">
        <v>0.47</v>
      </c>
      <c r="S74" s="206">
        <v>0.28999999999999998</v>
      </c>
      <c r="T74" s="206">
        <v>0</v>
      </c>
      <c r="U74" s="206">
        <v>0.79</v>
      </c>
      <c r="V74" s="206">
        <v>0.13</v>
      </c>
      <c r="W74" s="206">
        <v>0.39</v>
      </c>
      <c r="X74" s="206">
        <v>1.66</v>
      </c>
      <c r="Y74" s="206">
        <v>0</v>
      </c>
      <c r="Z74" s="206">
        <v>1.43</v>
      </c>
      <c r="AA74" s="206">
        <v>1.02</v>
      </c>
      <c r="AB74" s="206">
        <v>0</v>
      </c>
      <c r="AC74" s="206">
        <v>-0.15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-1.1100000000000001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7.51</v>
      </c>
      <c r="D75" s="206">
        <v>1.63</v>
      </c>
      <c r="E75" s="206">
        <v>0</v>
      </c>
      <c r="F75" s="206">
        <v>0</v>
      </c>
      <c r="G75" s="206">
        <v>6.76</v>
      </c>
      <c r="H75" s="206">
        <v>0</v>
      </c>
      <c r="I75" s="206">
        <v>23.86</v>
      </c>
      <c r="J75" s="206">
        <v>1.71</v>
      </c>
      <c r="K75" s="206">
        <v>0.83</v>
      </c>
      <c r="L75" s="206">
        <v>136.38999999999999</v>
      </c>
      <c r="M75" s="206">
        <v>1.02</v>
      </c>
      <c r="N75" s="206">
        <v>1.32</v>
      </c>
      <c r="O75" s="206">
        <v>0</v>
      </c>
      <c r="P75" s="206">
        <v>1.08</v>
      </c>
      <c r="Q75" s="206">
        <v>6.62</v>
      </c>
      <c r="R75" s="206">
        <v>0.47</v>
      </c>
      <c r="S75" s="206">
        <v>0.28999999999999998</v>
      </c>
      <c r="T75" s="206">
        <v>0</v>
      </c>
      <c r="U75" s="206">
        <v>0.79</v>
      </c>
      <c r="V75" s="206">
        <v>0.13</v>
      </c>
      <c r="W75" s="206">
        <v>0.39</v>
      </c>
      <c r="X75" s="206">
        <v>1.66</v>
      </c>
      <c r="Y75" s="206">
        <v>0</v>
      </c>
      <c r="Z75" s="206">
        <v>1.43</v>
      </c>
      <c r="AA75" s="206">
        <v>1.02</v>
      </c>
      <c r="AB75" s="206">
        <v>0</v>
      </c>
      <c r="AC75" s="206">
        <v>-0.15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-1.1100000000000001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7.51</v>
      </c>
      <c r="D76" s="206">
        <v>1.63</v>
      </c>
      <c r="E76" s="206">
        <v>0</v>
      </c>
      <c r="F76" s="206">
        <v>0</v>
      </c>
      <c r="G76" s="206">
        <v>6.76</v>
      </c>
      <c r="H76" s="206">
        <v>0</v>
      </c>
      <c r="I76" s="206">
        <v>23.86</v>
      </c>
      <c r="J76" s="206">
        <v>1.71</v>
      </c>
      <c r="K76" s="206">
        <v>0.67</v>
      </c>
      <c r="L76" s="206">
        <v>78.59</v>
      </c>
      <c r="M76" s="206">
        <v>1.02</v>
      </c>
      <c r="N76" s="206">
        <v>1.32</v>
      </c>
      <c r="O76" s="206">
        <v>0</v>
      </c>
      <c r="P76" s="206">
        <v>1.08</v>
      </c>
      <c r="Q76" s="206">
        <v>6.62</v>
      </c>
      <c r="R76" s="206">
        <v>0.47</v>
      </c>
      <c r="S76" s="206">
        <v>0.28999999999999998</v>
      </c>
      <c r="T76" s="206">
        <v>0</v>
      </c>
      <c r="U76" s="206">
        <v>0.79</v>
      </c>
      <c r="V76" s="206">
        <v>0.13</v>
      </c>
      <c r="W76" s="206">
        <v>0.39</v>
      </c>
      <c r="X76" s="206">
        <v>1.66</v>
      </c>
      <c r="Y76" s="206">
        <v>0</v>
      </c>
      <c r="Z76" s="206">
        <v>1.43</v>
      </c>
      <c r="AA76" s="206">
        <v>1.02</v>
      </c>
      <c r="AB76" s="206">
        <v>0</v>
      </c>
      <c r="AC76" s="206">
        <v>-0.15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-1.1100000000000001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7.51</v>
      </c>
      <c r="D77" s="206">
        <v>1.63</v>
      </c>
      <c r="E77" s="206">
        <v>0</v>
      </c>
      <c r="F77" s="206">
        <v>0</v>
      </c>
      <c r="G77" s="206">
        <v>6.76</v>
      </c>
      <c r="H77" s="206">
        <v>0</v>
      </c>
      <c r="I77" s="206">
        <v>23.86</v>
      </c>
      <c r="J77" s="206">
        <v>1.71</v>
      </c>
      <c r="K77" s="206">
        <v>0.67</v>
      </c>
      <c r="L77" s="206">
        <v>21.26</v>
      </c>
      <c r="M77" s="206">
        <v>1.02</v>
      </c>
      <c r="N77" s="206">
        <v>1.32</v>
      </c>
      <c r="O77" s="206">
        <v>0</v>
      </c>
      <c r="P77" s="206">
        <v>1.08</v>
      </c>
      <c r="Q77" s="206">
        <v>6.62</v>
      </c>
      <c r="R77" s="206">
        <v>0.47</v>
      </c>
      <c r="S77" s="206">
        <v>0.28999999999999998</v>
      </c>
      <c r="T77" s="206">
        <v>0</v>
      </c>
      <c r="U77" s="206">
        <v>0.79</v>
      </c>
      <c r="V77" s="206">
        <v>0.13</v>
      </c>
      <c r="W77" s="206">
        <v>0.39</v>
      </c>
      <c r="X77" s="206">
        <v>1.66</v>
      </c>
      <c r="Y77" s="206">
        <v>0</v>
      </c>
      <c r="Z77" s="206">
        <v>1.43</v>
      </c>
      <c r="AA77" s="206">
        <v>1.02</v>
      </c>
      <c r="AB77" s="206">
        <v>0</v>
      </c>
      <c r="AC77" s="206">
        <v>-0.15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-0.66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7.51</v>
      </c>
      <c r="D78" s="206">
        <v>1.63</v>
      </c>
      <c r="E78" s="206">
        <v>0</v>
      </c>
      <c r="F78" s="206">
        <v>0</v>
      </c>
      <c r="G78" s="206">
        <v>6.76</v>
      </c>
      <c r="H78" s="206">
        <v>0</v>
      </c>
      <c r="I78" s="206">
        <v>23.86</v>
      </c>
      <c r="J78" s="206">
        <v>1.71</v>
      </c>
      <c r="K78" s="206">
        <v>0.67</v>
      </c>
      <c r="L78" s="206">
        <v>21.26</v>
      </c>
      <c r="M78" s="206">
        <v>1.02</v>
      </c>
      <c r="N78" s="206">
        <v>1.32</v>
      </c>
      <c r="O78" s="206">
        <v>0</v>
      </c>
      <c r="P78" s="206">
        <v>1.08</v>
      </c>
      <c r="Q78" s="206">
        <v>6.62</v>
      </c>
      <c r="R78" s="206">
        <v>0.47</v>
      </c>
      <c r="S78" s="206">
        <v>0.28999999999999998</v>
      </c>
      <c r="T78" s="206">
        <v>0</v>
      </c>
      <c r="U78" s="206">
        <v>0.79</v>
      </c>
      <c r="V78" s="206">
        <v>0.13</v>
      </c>
      <c r="W78" s="206">
        <v>0.39</v>
      </c>
      <c r="X78" s="206">
        <v>1.66</v>
      </c>
      <c r="Y78" s="206">
        <v>0</v>
      </c>
      <c r="Z78" s="206">
        <v>1.43</v>
      </c>
      <c r="AA78" s="206">
        <v>1.02</v>
      </c>
      <c r="AB78" s="206">
        <v>0</v>
      </c>
      <c r="AC78" s="206">
        <v>-0.15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-0.66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7.51</v>
      </c>
      <c r="D79" s="206">
        <v>1.63</v>
      </c>
      <c r="E79" s="206">
        <v>0</v>
      </c>
      <c r="F79" s="206">
        <v>0</v>
      </c>
      <c r="G79" s="206">
        <v>6.76</v>
      </c>
      <c r="H79" s="206">
        <v>0</v>
      </c>
      <c r="I79" s="206">
        <v>23.86</v>
      </c>
      <c r="J79" s="206">
        <v>1.71</v>
      </c>
      <c r="K79" s="206">
        <v>0.67</v>
      </c>
      <c r="L79" s="206">
        <v>21.27</v>
      </c>
      <c r="M79" s="206">
        <v>1.02</v>
      </c>
      <c r="N79" s="206">
        <v>1.32</v>
      </c>
      <c r="O79" s="206">
        <v>0</v>
      </c>
      <c r="P79" s="206">
        <v>1.08</v>
      </c>
      <c r="Q79" s="206">
        <v>6.62</v>
      </c>
      <c r="R79" s="206">
        <v>0.47</v>
      </c>
      <c r="S79" s="206">
        <v>0.28999999999999998</v>
      </c>
      <c r="T79" s="206">
        <v>0</v>
      </c>
      <c r="U79" s="206">
        <v>0.79</v>
      </c>
      <c r="V79" s="206">
        <v>0.13</v>
      </c>
      <c r="W79" s="206">
        <v>3.82</v>
      </c>
      <c r="X79" s="206">
        <v>1.66</v>
      </c>
      <c r="Y79" s="206">
        <v>0</v>
      </c>
      <c r="Z79" s="206">
        <v>1.43</v>
      </c>
      <c r="AA79" s="206">
        <v>1.02</v>
      </c>
      <c r="AB79" s="206">
        <v>0</v>
      </c>
      <c r="AC79" s="206">
        <v>-0.15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-0.66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7.51</v>
      </c>
      <c r="D80" s="206">
        <v>1.63</v>
      </c>
      <c r="E80" s="206">
        <v>0</v>
      </c>
      <c r="F80" s="206">
        <v>0</v>
      </c>
      <c r="G80" s="206">
        <v>6.76</v>
      </c>
      <c r="H80" s="206">
        <v>0</v>
      </c>
      <c r="I80" s="206">
        <v>23.86</v>
      </c>
      <c r="J80" s="206">
        <v>1.71</v>
      </c>
      <c r="K80" s="206">
        <v>0.67</v>
      </c>
      <c r="L80" s="206">
        <v>21.27</v>
      </c>
      <c r="M80" s="206">
        <v>1.02</v>
      </c>
      <c r="N80" s="206">
        <v>1.32</v>
      </c>
      <c r="O80" s="206">
        <v>0</v>
      </c>
      <c r="P80" s="206">
        <v>1.08</v>
      </c>
      <c r="Q80" s="206">
        <v>6.62</v>
      </c>
      <c r="R80" s="206">
        <v>0.47</v>
      </c>
      <c r="S80" s="206">
        <v>0.28999999999999998</v>
      </c>
      <c r="T80" s="206">
        <v>0</v>
      </c>
      <c r="U80" s="206">
        <v>0.79</v>
      </c>
      <c r="V80" s="206">
        <v>0.13</v>
      </c>
      <c r="W80" s="206">
        <v>3.82</v>
      </c>
      <c r="X80" s="206">
        <v>1.66</v>
      </c>
      <c r="Y80" s="206">
        <v>0</v>
      </c>
      <c r="Z80" s="206">
        <v>1.43</v>
      </c>
      <c r="AA80" s="206">
        <v>1.02</v>
      </c>
      <c r="AB80" s="206">
        <v>0</v>
      </c>
      <c r="AC80" s="206">
        <v>-0.15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-0.66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7.51</v>
      </c>
      <c r="D81" s="206">
        <v>1.63</v>
      </c>
      <c r="E81" s="206">
        <v>0</v>
      </c>
      <c r="F81" s="206">
        <v>0</v>
      </c>
      <c r="G81" s="206">
        <v>6.76</v>
      </c>
      <c r="H81" s="206">
        <v>0</v>
      </c>
      <c r="I81" s="206">
        <v>23.86</v>
      </c>
      <c r="J81" s="206">
        <v>1.71</v>
      </c>
      <c r="K81" s="206">
        <v>0.67</v>
      </c>
      <c r="L81" s="206">
        <v>21.27</v>
      </c>
      <c r="M81" s="206">
        <v>1.02</v>
      </c>
      <c r="N81" s="206">
        <v>1.32</v>
      </c>
      <c r="O81" s="206">
        <v>0</v>
      </c>
      <c r="P81" s="206">
        <v>1.08</v>
      </c>
      <c r="Q81" s="206">
        <v>6.62</v>
      </c>
      <c r="R81" s="206">
        <v>0.47</v>
      </c>
      <c r="S81" s="206">
        <v>0.28999999999999998</v>
      </c>
      <c r="T81" s="206">
        <v>0</v>
      </c>
      <c r="U81" s="206">
        <v>0.79</v>
      </c>
      <c r="V81" s="206">
        <v>0.13</v>
      </c>
      <c r="W81" s="206">
        <v>3.82</v>
      </c>
      <c r="X81" s="206">
        <v>1.66</v>
      </c>
      <c r="Y81" s="206">
        <v>0</v>
      </c>
      <c r="Z81" s="206">
        <v>1.43</v>
      </c>
      <c r="AA81" s="206">
        <v>1.02</v>
      </c>
      <c r="AB81" s="206">
        <v>0</v>
      </c>
      <c r="AC81" s="206">
        <v>-0.15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-0.66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7.51</v>
      </c>
      <c r="D82" s="206">
        <v>1.63</v>
      </c>
      <c r="E82" s="206">
        <v>0</v>
      </c>
      <c r="F82" s="206">
        <v>0</v>
      </c>
      <c r="G82" s="206">
        <v>6.76</v>
      </c>
      <c r="H82" s="206">
        <v>0</v>
      </c>
      <c r="I82" s="206">
        <v>23.86</v>
      </c>
      <c r="J82" s="206">
        <v>1.71</v>
      </c>
      <c r="K82" s="206">
        <v>0.67</v>
      </c>
      <c r="L82" s="206">
        <v>21.27</v>
      </c>
      <c r="M82" s="206">
        <v>1.02</v>
      </c>
      <c r="N82" s="206">
        <v>1.32</v>
      </c>
      <c r="O82" s="206">
        <v>0</v>
      </c>
      <c r="P82" s="206">
        <v>1.08</v>
      </c>
      <c r="Q82" s="206">
        <v>6.62</v>
      </c>
      <c r="R82" s="206">
        <v>0.47</v>
      </c>
      <c r="S82" s="206">
        <v>0.28999999999999998</v>
      </c>
      <c r="T82" s="206">
        <v>0</v>
      </c>
      <c r="U82" s="206">
        <v>0.79</v>
      </c>
      <c r="V82" s="206">
        <v>0.13</v>
      </c>
      <c r="W82" s="206">
        <v>3.82</v>
      </c>
      <c r="X82" s="206">
        <v>1.66</v>
      </c>
      <c r="Y82" s="206">
        <v>0</v>
      </c>
      <c r="Z82" s="206">
        <v>1.43</v>
      </c>
      <c r="AA82" s="206">
        <v>1.02</v>
      </c>
      <c r="AB82" s="206">
        <v>0</v>
      </c>
      <c r="AC82" s="206">
        <v>-0.15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-0.66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7.51</v>
      </c>
      <c r="D83" s="206">
        <v>1.63</v>
      </c>
      <c r="E83" s="206">
        <v>0</v>
      </c>
      <c r="F83" s="206">
        <v>0</v>
      </c>
      <c r="G83" s="206">
        <v>6.76</v>
      </c>
      <c r="H83" s="206">
        <v>0</v>
      </c>
      <c r="I83" s="206">
        <v>24.03</v>
      </c>
      <c r="J83" s="206">
        <v>1.71</v>
      </c>
      <c r="K83" s="206">
        <v>0.67</v>
      </c>
      <c r="L83" s="206">
        <v>21.27</v>
      </c>
      <c r="M83" s="206">
        <v>1.02</v>
      </c>
      <c r="N83" s="206">
        <v>1.32</v>
      </c>
      <c r="O83" s="206">
        <v>0</v>
      </c>
      <c r="P83" s="206">
        <v>1.08</v>
      </c>
      <c r="Q83" s="206">
        <v>6.62</v>
      </c>
      <c r="R83" s="206">
        <v>0.47</v>
      </c>
      <c r="S83" s="206">
        <v>0.28999999999999998</v>
      </c>
      <c r="T83" s="206">
        <v>0</v>
      </c>
      <c r="U83" s="206">
        <v>0.79</v>
      </c>
      <c r="V83" s="206">
        <v>0.13</v>
      </c>
      <c r="W83" s="206">
        <v>3.82</v>
      </c>
      <c r="X83" s="206">
        <v>1.66</v>
      </c>
      <c r="Y83" s="206">
        <v>0</v>
      </c>
      <c r="Z83" s="206">
        <v>1.43</v>
      </c>
      <c r="AA83" s="206">
        <v>1.02</v>
      </c>
      <c r="AB83" s="206">
        <v>0</v>
      </c>
      <c r="AC83" s="206">
        <v>-0.15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-0.66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7.51</v>
      </c>
      <c r="D84" s="206">
        <v>1.63</v>
      </c>
      <c r="E84" s="206">
        <v>0</v>
      </c>
      <c r="F84" s="206">
        <v>0</v>
      </c>
      <c r="G84" s="206">
        <v>6.76</v>
      </c>
      <c r="H84" s="206">
        <v>0</v>
      </c>
      <c r="I84" s="206">
        <v>24.03</v>
      </c>
      <c r="J84" s="206">
        <v>1.71</v>
      </c>
      <c r="K84" s="206">
        <v>0.67</v>
      </c>
      <c r="L84" s="206">
        <v>21.27</v>
      </c>
      <c r="M84" s="206">
        <v>1.02</v>
      </c>
      <c r="N84" s="206">
        <v>1.32</v>
      </c>
      <c r="O84" s="206">
        <v>0</v>
      </c>
      <c r="P84" s="206">
        <v>1.08</v>
      </c>
      <c r="Q84" s="206">
        <v>6.62</v>
      </c>
      <c r="R84" s="206">
        <v>0.47</v>
      </c>
      <c r="S84" s="206">
        <v>0.28999999999999998</v>
      </c>
      <c r="T84" s="206">
        <v>0</v>
      </c>
      <c r="U84" s="206">
        <v>0.79</v>
      </c>
      <c r="V84" s="206">
        <v>0.13</v>
      </c>
      <c r="W84" s="206">
        <v>3.82</v>
      </c>
      <c r="X84" s="206">
        <v>1.66</v>
      </c>
      <c r="Y84" s="206">
        <v>0</v>
      </c>
      <c r="Z84" s="206">
        <v>1.43</v>
      </c>
      <c r="AA84" s="206">
        <v>1.02</v>
      </c>
      <c r="AB84" s="206">
        <v>0</v>
      </c>
      <c r="AC84" s="206">
        <v>-0.15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-0.66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7.51</v>
      </c>
      <c r="D85" s="206">
        <v>1.63</v>
      </c>
      <c r="E85" s="206">
        <v>0</v>
      </c>
      <c r="F85" s="206">
        <v>0</v>
      </c>
      <c r="G85" s="206">
        <v>6.76</v>
      </c>
      <c r="H85" s="206">
        <v>0</v>
      </c>
      <c r="I85" s="206">
        <v>24.03</v>
      </c>
      <c r="J85" s="206">
        <v>1.71</v>
      </c>
      <c r="K85" s="206">
        <v>0.67</v>
      </c>
      <c r="L85" s="206">
        <v>21.27</v>
      </c>
      <c r="M85" s="206">
        <v>1.02</v>
      </c>
      <c r="N85" s="206">
        <v>1.32</v>
      </c>
      <c r="O85" s="206">
        <v>0</v>
      </c>
      <c r="P85" s="206">
        <v>1.1499999999999999</v>
      </c>
      <c r="Q85" s="206">
        <v>6.62</v>
      </c>
      <c r="R85" s="206">
        <v>0.47</v>
      </c>
      <c r="S85" s="206">
        <v>0.28999999999999998</v>
      </c>
      <c r="T85" s="206">
        <v>0</v>
      </c>
      <c r="U85" s="206">
        <v>0.79</v>
      </c>
      <c r="V85" s="206">
        <v>0.13</v>
      </c>
      <c r="W85" s="206">
        <v>3.61</v>
      </c>
      <c r="X85" s="206">
        <v>1.66</v>
      </c>
      <c r="Y85" s="206">
        <v>0</v>
      </c>
      <c r="Z85" s="206">
        <v>1.43</v>
      </c>
      <c r="AA85" s="206">
        <v>1.02</v>
      </c>
      <c r="AB85" s="206">
        <v>0</v>
      </c>
      <c r="AC85" s="206">
        <v>-0.15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-0.66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7.51</v>
      </c>
      <c r="D86" s="206">
        <v>1.63</v>
      </c>
      <c r="E86" s="206">
        <v>0</v>
      </c>
      <c r="F86" s="206">
        <v>0</v>
      </c>
      <c r="G86" s="206">
        <v>6.76</v>
      </c>
      <c r="H86" s="206">
        <v>0</v>
      </c>
      <c r="I86" s="206">
        <v>24.03</v>
      </c>
      <c r="J86" s="206">
        <v>1.71</v>
      </c>
      <c r="K86" s="206">
        <v>0.67</v>
      </c>
      <c r="L86" s="206">
        <v>21.27</v>
      </c>
      <c r="M86" s="206">
        <v>1.02</v>
      </c>
      <c r="N86" s="206">
        <v>1.32</v>
      </c>
      <c r="O86" s="206">
        <v>0</v>
      </c>
      <c r="P86" s="206">
        <v>1.17</v>
      </c>
      <c r="Q86" s="206">
        <v>6.62</v>
      </c>
      <c r="R86" s="206">
        <v>0.47</v>
      </c>
      <c r="S86" s="206">
        <v>0.28999999999999998</v>
      </c>
      <c r="T86" s="206">
        <v>0</v>
      </c>
      <c r="U86" s="206">
        <v>0.79</v>
      </c>
      <c r="V86" s="206">
        <v>0.13</v>
      </c>
      <c r="W86" s="206">
        <v>3.61</v>
      </c>
      <c r="X86" s="206">
        <v>1.66</v>
      </c>
      <c r="Y86" s="206">
        <v>0</v>
      </c>
      <c r="Z86" s="206">
        <v>1.43</v>
      </c>
      <c r="AA86" s="206">
        <v>1.02</v>
      </c>
      <c r="AB86" s="206">
        <v>0</v>
      </c>
      <c r="AC86" s="206">
        <v>-0.15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-0.66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7.51</v>
      </c>
      <c r="D87" s="206">
        <v>1.63</v>
      </c>
      <c r="E87" s="206">
        <v>0</v>
      </c>
      <c r="F87" s="206">
        <v>0</v>
      </c>
      <c r="G87" s="206">
        <v>6.76</v>
      </c>
      <c r="H87" s="206">
        <v>0</v>
      </c>
      <c r="I87" s="206">
        <v>24.03</v>
      </c>
      <c r="J87" s="206">
        <v>1.71</v>
      </c>
      <c r="K87" s="206">
        <v>0.67</v>
      </c>
      <c r="L87" s="206">
        <v>21.27</v>
      </c>
      <c r="M87" s="206">
        <v>1.02</v>
      </c>
      <c r="N87" s="206">
        <v>1.32</v>
      </c>
      <c r="O87" s="206">
        <v>0</v>
      </c>
      <c r="P87" s="206">
        <v>1.18</v>
      </c>
      <c r="Q87" s="206">
        <v>6.62</v>
      </c>
      <c r="R87" s="206">
        <v>0.47</v>
      </c>
      <c r="S87" s="206">
        <v>0.28999999999999998</v>
      </c>
      <c r="T87" s="206">
        <v>0</v>
      </c>
      <c r="U87" s="206">
        <v>0.79</v>
      </c>
      <c r="V87" s="206">
        <v>0.13</v>
      </c>
      <c r="W87" s="206">
        <v>3.82</v>
      </c>
      <c r="X87" s="206">
        <v>1.66</v>
      </c>
      <c r="Y87" s="206">
        <v>0</v>
      </c>
      <c r="Z87" s="206">
        <v>1.43</v>
      </c>
      <c r="AA87" s="206">
        <v>1.02</v>
      </c>
      <c r="AB87" s="206">
        <v>0</v>
      </c>
      <c r="AC87" s="206">
        <v>-0.15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-0.66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7.51</v>
      </c>
      <c r="D88" s="206">
        <v>1.63</v>
      </c>
      <c r="E88" s="206">
        <v>0</v>
      </c>
      <c r="F88" s="206">
        <v>0</v>
      </c>
      <c r="G88" s="206">
        <v>6.76</v>
      </c>
      <c r="H88" s="206">
        <v>0</v>
      </c>
      <c r="I88" s="206">
        <v>24.03</v>
      </c>
      <c r="J88" s="206">
        <v>1.71</v>
      </c>
      <c r="K88" s="206">
        <v>0.67</v>
      </c>
      <c r="L88" s="206">
        <v>21.27</v>
      </c>
      <c r="M88" s="206">
        <v>1.02</v>
      </c>
      <c r="N88" s="206">
        <v>1.32</v>
      </c>
      <c r="O88" s="206">
        <v>0</v>
      </c>
      <c r="P88" s="206">
        <v>1.1399999999999999</v>
      </c>
      <c r="Q88" s="206">
        <v>6.62</v>
      </c>
      <c r="R88" s="206">
        <v>0.47</v>
      </c>
      <c r="S88" s="206">
        <v>0.28999999999999998</v>
      </c>
      <c r="T88" s="206">
        <v>0</v>
      </c>
      <c r="U88" s="206">
        <v>0.79</v>
      </c>
      <c r="V88" s="206">
        <v>0.13</v>
      </c>
      <c r="W88" s="206">
        <v>3.82</v>
      </c>
      <c r="X88" s="206">
        <v>1.66</v>
      </c>
      <c r="Y88" s="206">
        <v>0</v>
      </c>
      <c r="Z88" s="206">
        <v>1.43</v>
      </c>
      <c r="AA88" s="206">
        <v>1.02</v>
      </c>
      <c r="AB88" s="206">
        <v>0</v>
      </c>
      <c r="AC88" s="206">
        <v>-0.15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-0.66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7.51</v>
      </c>
      <c r="D89" s="206">
        <v>1.63</v>
      </c>
      <c r="E89" s="206">
        <v>0</v>
      </c>
      <c r="F89" s="206">
        <v>0</v>
      </c>
      <c r="G89" s="206">
        <v>6.76</v>
      </c>
      <c r="H89" s="206">
        <v>0</v>
      </c>
      <c r="I89" s="206">
        <v>24.03</v>
      </c>
      <c r="J89" s="206">
        <v>1.71</v>
      </c>
      <c r="K89" s="206">
        <v>0.67</v>
      </c>
      <c r="L89" s="206">
        <v>76.239999999999995</v>
      </c>
      <c r="M89" s="206">
        <v>1.02</v>
      </c>
      <c r="N89" s="206">
        <v>1.32</v>
      </c>
      <c r="O89" s="206">
        <v>0</v>
      </c>
      <c r="P89" s="206">
        <v>1.1399999999999999</v>
      </c>
      <c r="Q89" s="206">
        <v>6.62</v>
      </c>
      <c r="R89" s="206">
        <v>0.47</v>
      </c>
      <c r="S89" s="206">
        <v>0.28999999999999998</v>
      </c>
      <c r="T89" s="206">
        <v>0</v>
      </c>
      <c r="U89" s="206">
        <v>0.79</v>
      </c>
      <c r="V89" s="206">
        <v>0.13</v>
      </c>
      <c r="W89" s="206">
        <v>3.82</v>
      </c>
      <c r="X89" s="206">
        <v>1.66</v>
      </c>
      <c r="Y89" s="206">
        <v>0</v>
      </c>
      <c r="Z89" s="206">
        <v>1.43</v>
      </c>
      <c r="AA89" s="206">
        <v>1.02</v>
      </c>
      <c r="AB89" s="206">
        <v>0</v>
      </c>
      <c r="AC89" s="206">
        <v>-0.15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-0.66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7.51</v>
      </c>
      <c r="D90" s="206">
        <v>1.63</v>
      </c>
      <c r="E90" s="206">
        <v>0</v>
      </c>
      <c r="F90" s="206">
        <v>0</v>
      </c>
      <c r="G90" s="206">
        <v>6.76</v>
      </c>
      <c r="H90" s="206">
        <v>0</v>
      </c>
      <c r="I90" s="206">
        <v>24.03</v>
      </c>
      <c r="J90" s="206">
        <v>1.71</v>
      </c>
      <c r="K90" s="206">
        <v>9.35</v>
      </c>
      <c r="L90" s="206">
        <v>174.92</v>
      </c>
      <c r="M90" s="206">
        <v>1.02</v>
      </c>
      <c r="N90" s="206">
        <v>1.32</v>
      </c>
      <c r="O90" s="206">
        <v>0</v>
      </c>
      <c r="P90" s="206">
        <v>1.1399999999999999</v>
      </c>
      <c r="Q90" s="206">
        <v>6.62</v>
      </c>
      <c r="R90" s="206">
        <v>0.47</v>
      </c>
      <c r="S90" s="206">
        <v>7.99</v>
      </c>
      <c r="T90" s="206">
        <v>0</v>
      </c>
      <c r="U90" s="206">
        <v>0.79</v>
      </c>
      <c r="V90" s="206">
        <v>0.13</v>
      </c>
      <c r="W90" s="206">
        <v>3.82</v>
      </c>
      <c r="X90" s="206">
        <v>1.66</v>
      </c>
      <c r="Y90" s="206">
        <v>0</v>
      </c>
      <c r="Z90" s="206">
        <v>1.43</v>
      </c>
      <c r="AA90" s="206">
        <v>1.02</v>
      </c>
      <c r="AB90" s="206">
        <v>0</v>
      </c>
      <c r="AC90" s="206">
        <v>-0.15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-0.66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7.51</v>
      </c>
      <c r="D91" s="206">
        <v>1.63</v>
      </c>
      <c r="E91" s="206">
        <v>0</v>
      </c>
      <c r="F91" s="206">
        <v>0</v>
      </c>
      <c r="G91" s="206">
        <v>6.76</v>
      </c>
      <c r="H91" s="206">
        <v>0</v>
      </c>
      <c r="I91" s="206">
        <v>24.03</v>
      </c>
      <c r="J91" s="206">
        <v>1.71</v>
      </c>
      <c r="K91" s="206">
        <v>9.35</v>
      </c>
      <c r="L91" s="206">
        <v>232.72</v>
      </c>
      <c r="M91" s="206">
        <v>1.02</v>
      </c>
      <c r="N91" s="206">
        <v>1.32</v>
      </c>
      <c r="O91" s="206">
        <v>0</v>
      </c>
      <c r="P91" s="206">
        <v>1.1399999999999999</v>
      </c>
      <c r="Q91" s="206">
        <v>6.62</v>
      </c>
      <c r="R91" s="206">
        <v>0.47</v>
      </c>
      <c r="S91" s="206">
        <v>7.99</v>
      </c>
      <c r="T91" s="206">
        <v>0</v>
      </c>
      <c r="U91" s="206">
        <v>0.79</v>
      </c>
      <c r="V91" s="206">
        <v>0.13</v>
      </c>
      <c r="W91" s="206">
        <v>0.74</v>
      </c>
      <c r="X91" s="206">
        <v>1.66</v>
      </c>
      <c r="Y91" s="206">
        <v>0</v>
      </c>
      <c r="Z91" s="206">
        <v>1.43</v>
      </c>
      <c r="AA91" s="206">
        <v>1.02</v>
      </c>
      <c r="AB91" s="206">
        <v>0</v>
      </c>
      <c r="AC91" s="206">
        <v>-0.15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-0.66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7.51</v>
      </c>
      <c r="D92" s="206">
        <v>1.63</v>
      </c>
      <c r="E92" s="206">
        <v>0</v>
      </c>
      <c r="F92" s="206">
        <v>0</v>
      </c>
      <c r="G92" s="206">
        <v>6.76</v>
      </c>
      <c r="H92" s="206">
        <v>0</v>
      </c>
      <c r="I92" s="206">
        <v>24.03</v>
      </c>
      <c r="J92" s="206">
        <v>1.71</v>
      </c>
      <c r="K92" s="206">
        <v>9.35</v>
      </c>
      <c r="L92" s="206">
        <v>273.18</v>
      </c>
      <c r="M92" s="206">
        <v>1.02</v>
      </c>
      <c r="N92" s="206">
        <v>1.32</v>
      </c>
      <c r="O92" s="206">
        <v>0</v>
      </c>
      <c r="P92" s="206">
        <v>1.1399999999999999</v>
      </c>
      <c r="Q92" s="206">
        <v>6.62</v>
      </c>
      <c r="R92" s="206">
        <v>0.47</v>
      </c>
      <c r="S92" s="206">
        <v>7.99</v>
      </c>
      <c r="T92" s="206">
        <v>0</v>
      </c>
      <c r="U92" s="206">
        <v>0.79</v>
      </c>
      <c r="V92" s="206">
        <v>0.13</v>
      </c>
      <c r="W92" s="206">
        <v>0.74</v>
      </c>
      <c r="X92" s="206">
        <v>1.66</v>
      </c>
      <c r="Y92" s="206">
        <v>0</v>
      </c>
      <c r="Z92" s="206">
        <v>1.43</v>
      </c>
      <c r="AA92" s="206">
        <v>1.02</v>
      </c>
      <c r="AB92" s="206">
        <v>0</v>
      </c>
      <c r="AC92" s="206">
        <v>-0.15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-0.66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7.51</v>
      </c>
      <c r="D93" s="206">
        <v>1.63</v>
      </c>
      <c r="E93" s="206">
        <v>0</v>
      </c>
      <c r="F93" s="206">
        <v>0</v>
      </c>
      <c r="G93" s="206">
        <v>6.76</v>
      </c>
      <c r="H93" s="206">
        <v>0</v>
      </c>
      <c r="I93" s="206">
        <v>24.03</v>
      </c>
      <c r="J93" s="206">
        <v>1.71</v>
      </c>
      <c r="K93" s="206">
        <v>9.35</v>
      </c>
      <c r="L93" s="206">
        <v>273.18</v>
      </c>
      <c r="M93" s="206">
        <v>1.02</v>
      </c>
      <c r="N93" s="206">
        <v>1.32</v>
      </c>
      <c r="O93" s="206">
        <v>0</v>
      </c>
      <c r="P93" s="206">
        <v>1.1399999999999999</v>
      </c>
      <c r="Q93" s="206">
        <v>6.62</v>
      </c>
      <c r="R93" s="206">
        <v>0.47</v>
      </c>
      <c r="S93" s="206">
        <v>7.99</v>
      </c>
      <c r="T93" s="206">
        <v>0</v>
      </c>
      <c r="U93" s="206">
        <v>0.79</v>
      </c>
      <c r="V93" s="206">
        <v>0.13</v>
      </c>
      <c r="W93" s="206">
        <v>0.74</v>
      </c>
      <c r="X93" s="206">
        <v>1.66</v>
      </c>
      <c r="Y93" s="206">
        <v>0</v>
      </c>
      <c r="Z93" s="206">
        <v>1.43</v>
      </c>
      <c r="AA93" s="206">
        <v>1.02</v>
      </c>
      <c r="AB93" s="206">
        <v>0</v>
      </c>
      <c r="AC93" s="206">
        <v>-0.15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-0.66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7.51</v>
      </c>
      <c r="D94" s="206">
        <v>1.63</v>
      </c>
      <c r="E94" s="206">
        <v>0</v>
      </c>
      <c r="F94" s="206">
        <v>0</v>
      </c>
      <c r="G94" s="206">
        <v>6.76</v>
      </c>
      <c r="H94" s="206">
        <v>0</v>
      </c>
      <c r="I94" s="206">
        <v>24.03</v>
      </c>
      <c r="J94" s="206">
        <v>1.71</v>
      </c>
      <c r="K94" s="206">
        <v>9.35</v>
      </c>
      <c r="L94" s="206">
        <v>273.18</v>
      </c>
      <c r="M94" s="206">
        <v>1.02</v>
      </c>
      <c r="N94" s="206">
        <v>1.32</v>
      </c>
      <c r="O94" s="206">
        <v>0</v>
      </c>
      <c r="P94" s="206">
        <v>1.1399999999999999</v>
      </c>
      <c r="Q94" s="206">
        <v>6.62</v>
      </c>
      <c r="R94" s="206">
        <v>0.47</v>
      </c>
      <c r="S94" s="206">
        <v>7.99</v>
      </c>
      <c r="T94" s="206">
        <v>0</v>
      </c>
      <c r="U94" s="206">
        <v>0.79</v>
      </c>
      <c r="V94" s="206">
        <v>0.13</v>
      </c>
      <c r="W94" s="206">
        <v>0.74</v>
      </c>
      <c r="X94" s="206">
        <v>1.66</v>
      </c>
      <c r="Y94" s="206">
        <v>0</v>
      </c>
      <c r="Z94" s="206">
        <v>1.43</v>
      </c>
      <c r="AA94" s="206">
        <v>1.02</v>
      </c>
      <c r="AB94" s="206">
        <v>0</v>
      </c>
      <c r="AC94" s="206">
        <v>-0.15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-0.66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7.51</v>
      </c>
      <c r="D95" s="206">
        <v>1.63</v>
      </c>
      <c r="E95" s="206">
        <v>0</v>
      </c>
      <c r="F95" s="206">
        <v>0</v>
      </c>
      <c r="G95" s="206">
        <v>6.76</v>
      </c>
      <c r="H95" s="206">
        <v>0</v>
      </c>
      <c r="I95" s="206">
        <v>24.03</v>
      </c>
      <c r="J95" s="206">
        <v>1.71</v>
      </c>
      <c r="K95" s="206">
        <v>9.35</v>
      </c>
      <c r="L95" s="206">
        <v>272.35000000000002</v>
      </c>
      <c r="M95" s="206">
        <v>1.02</v>
      </c>
      <c r="N95" s="206">
        <v>1.32</v>
      </c>
      <c r="O95" s="206">
        <v>0</v>
      </c>
      <c r="P95" s="206">
        <v>1.1399999999999999</v>
      </c>
      <c r="Q95" s="206">
        <v>6.62</v>
      </c>
      <c r="R95" s="206">
        <v>0.47</v>
      </c>
      <c r="S95" s="206">
        <v>7.99</v>
      </c>
      <c r="T95" s="206">
        <v>0</v>
      </c>
      <c r="U95" s="206">
        <v>0.79</v>
      </c>
      <c r="V95" s="206">
        <v>0.13</v>
      </c>
      <c r="W95" s="206">
        <v>3.3</v>
      </c>
      <c r="X95" s="206">
        <v>1.66</v>
      </c>
      <c r="Y95" s="206">
        <v>0</v>
      </c>
      <c r="Z95" s="206">
        <v>24.39</v>
      </c>
      <c r="AA95" s="206">
        <v>19.96</v>
      </c>
      <c r="AB95" s="206">
        <v>0</v>
      </c>
      <c r="AC95" s="206">
        <v>-0.15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-0.66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7.51</v>
      </c>
      <c r="D96" s="206">
        <v>1.63</v>
      </c>
      <c r="E96" s="206">
        <v>0</v>
      </c>
      <c r="F96" s="206">
        <v>0</v>
      </c>
      <c r="G96" s="206">
        <v>6.76</v>
      </c>
      <c r="H96" s="206">
        <v>0</v>
      </c>
      <c r="I96" s="206">
        <v>24.03</v>
      </c>
      <c r="J96" s="206">
        <v>1.71</v>
      </c>
      <c r="K96" s="206">
        <v>9.35</v>
      </c>
      <c r="L96" s="206">
        <v>272.35000000000002</v>
      </c>
      <c r="M96" s="206">
        <v>1.02</v>
      </c>
      <c r="N96" s="206">
        <v>1.32</v>
      </c>
      <c r="O96" s="206">
        <v>0</v>
      </c>
      <c r="P96" s="206">
        <v>1.1399999999999999</v>
      </c>
      <c r="Q96" s="206">
        <v>6.62</v>
      </c>
      <c r="R96" s="206">
        <v>0.47</v>
      </c>
      <c r="S96" s="206">
        <v>7.99</v>
      </c>
      <c r="T96" s="206">
        <v>0</v>
      </c>
      <c r="U96" s="206">
        <v>0.79</v>
      </c>
      <c r="V96" s="206">
        <v>0.13</v>
      </c>
      <c r="W96" s="206">
        <v>6.67</v>
      </c>
      <c r="X96" s="206">
        <v>35.630000000000003</v>
      </c>
      <c r="Y96" s="206">
        <v>0</v>
      </c>
      <c r="Z96" s="206">
        <v>24.39</v>
      </c>
      <c r="AA96" s="206">
        <v>19.96</v>
      </c>
      <c r="AB96" s="206">
        <v>0</v>
      </c>
      <c r="AC96" s="206">
        <v>-0.15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-0.66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7.51</v>
      </c>
      <c r="D97" s="206">
        <v>1.63</v>
      </c>
      <c r="E97" s="206">
        <v>0</v>
      </c>
      <c r="F97" s="206">
        <v>0</v>
      </c>
      <c r="G97" s="206">
        <v>6.76</v>
      </c>
      <c r="H97" s="206">
        <v>0</v>
      </c>
      <c r="I97" s="206">
        <v>24.03</v>
      </c>
      <c r="J97" s="206">
        <v>1.71</v>
      </c>
      <c r="K97" s="206">
        <v>9.35</v>
      </c>
      <c r="L97" s="206">
        <v>272.35000000000002</v>
      </c>
      <c r="M97" s="206">
        <v>1.02</v>
      </c>
      <c r="N97" s="206">
        <v>1.32</v>
      </c>
      <c r="O97" s="206">
        <v>0</v>
      </c>
      <c r="P97" s="206">
        <v>1.1399999999999999</v>
      </c>
      <c r="Q97" s="206">
        <v>6.62</v>
      </c>
      <c r="R97" s="206">
        <v>0.47</v>
      </c>
      <c r="S97" s="206">
        <v>7.99</v>
      </c>
      <c r="T97" s="206">
        <v>0</v>
      </c>
      <c r="U97" s="206">
        <v>0.79</v>
      </c>
      <c r="V97" s="206">
        <v>0.13</v>
      </c>
      <c r="W97" s="206">
        <v>5.86</v>
      </c>
      <c r="X97" s="206">
        <v>35.630000000000003</v>
      </c>
      <c r="Y97" s="206">
        <v>0</v>
      </c>
      <c r="Z97" s="206">
        <v>24.39</v>
      </c>
      <c r="AA97" s="206">
        <v>19.96</v>
      </c>
      <c r="AB97" s="206">
        <v>0</v>
      </c>
      <c r="AC97" s="206">
        <v>-0.15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-0.66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7.51</v>
      </c>
      <c r="D98" s="206">
        <v>1.63</v>
      </c>
      <c r="E98" s="206">
        <v>0</v>
      </c>
      <c r="F98" s="206">
        <v>0</v>
      </c>
      <c r="G98" s="206">
        <v>6.76</v>
      </c>
      <c r="H98" s="206">
        <v>0</v>
      </c>
      <c r="I98" s="206">
        <v>24.03</v>
      </c>
      <c r="J98" s="206">
        <v>1.71</v>
      </c>
      <c r="K98" s="206">
        <v>9.35</v>
      </c>
      <c r="L98" s="206">
        <v>272.35000000000002</v>
      </c>
      <c r="M98" s="206">
        <v>1.02</v>
      </c>
      <c r="N98" s="206">
        <v>1.32</v>
      </c>
      <c r="O98" s="206">
        <v>0</v>
      </c>
      <c r="P98" s="206">
        <v>1.1399999999999999</v>
      </c>
      <c r="Q98" s="206">
        <v>6.62</v>
      </c>
      <c r="R98" s="206">
        <v>0.47</v>
      </c>
      <c r="S98" s="206">
        <v>7.99</v>
      </c>
      <c r="T98" s="206">
        <v>0</v>
      </c>
      <c r="U98" s="206">
        <v>0.79</v>
      </c>
      <c r="V98" s="206">
        <v>0.13</v>
      </c>
      <c r="W98" s="206">
        <v>5.86</v>
      </c>
      <c r="X98" s="206">
        <v>35.630000000000003</v>
      </c>
      <c r="Y98" s="206">
        <v>0</v>
      </c>
      <c r="Z98" s="206">
        <v>24.39</v>
      </c>
      <c r="AA98" s="206">
        <v>19.96</v>
      </c>
      <c r="AB98" s="206">
        <v>0</v>
      </c>
      <c r="AC98" s="206">
        <v>-0.15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-0.66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0.18023999999999984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0.57467999999999952</v>
      </c>
      <c r="J99">
        <f t="shared" si="0"/>
        <v>4.1039999999999993E-2</v>
      </c>
      <c r="K99">
        <f t="shared" si="0"/>
        <v>0.13494750000000025</v>
      </c>
      <c r="L99">
        <f t="shared" si="0"/>
        <v>5.4110024999999995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2.9129999999999982E-2</v>
      </c>
      <c r="Q99">
        <f t="shared" si="0"/>
        <v>0.15888000000000008</v>
      </c>
      <c r="R99">
        <f t="shared" si="0"/>
        <v>0.1006725000000005</v>
      </c>
      <c r="S99">
        <f t="shared" si="0"/>
        <v>0.11842750000000017</v>
      </c>
      <c r="T99">
        <f t="shared" si="0"/>
        <v>0</v>
      </c>
      <c r="U99">
        <f t="shared" si="0"/>
        <v>1.8960000000000008E-2</v>
      </c>
      <c r="V99">
        <f t="shared" si="0"/>
        <v>2.9239999999999915E-2</v>
      </c>
      <c r="W99">
        <f t="shared" si="0"/>
        <v>7.2084999999999913E-2</v>
      </c>
      <c r="X99">
        <f t="shared" si="0"/>
        <v>0.32025500000000062</v>
      </c>
      <c r="Y99">
        <f t="shared" si="0"/>
        <v>0</v>
      </c>
      <c r="Z99">
        <f t="shared" si="0"/>
        <v>0.28113999999999939</v>
      </c>
      <c r="AA99">
        <f t="shared" si="0"/>
        <v>0.24228499999999992</v>
      </c>
      <c r="AB99">
        <f t="shared" si="0"/>
        <v>0</v>
      </c>
      <c r="AC99">
        <f t="shared" si="0"/>
        <v>-3.600000000000006E-3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-1.8539999999999977E-2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-55</v>
      </c>
      <c r="G27" s="124">
        <v>-55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55</v>
      </c>
      <c r="AF27" s="124">
        <v>0</v>
      </c>
      <c r="AG27" s="124">
        <v>0</v>
      </c>
      <c r="AH27" s="124">
        <v>0</v>
      </c>
      <c r="AI27" s="124">
        <v>55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550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550</v>
      </c>
      <c r="DF27" s="123">
        <f t="shared" si="31"/>
        <v>55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-55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-82.456000000000003</v>
      </c>
      <c r="G28" s="124">
        <v>-82.456000000000003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82.456000000000003</v>
      </c>
      <c r="AF28" s="124">
        <v>0</v>
      </c>
      <c r="AG28" s="124">
        <v>0</v>
      </c>
      <c r="AH28" s="124">
        <v>0</v>
      </c>
      <c r="AI28" s="124">
        <v>82.456000000000003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82.456000000000003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-82.456000000000003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824.56000000000006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824.56000000000006</v>
      </c>
      <c r="DF28" s="123">
        <f t="shared" si="31"/>
        <v>82.456000000000003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-82.456000000000003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-117.018</v>
      </c>
      <c r="G29" s="124">
        <v>-117.018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117.018</v>
      </c>
      <c r="AF29" s="124">
        <v>0</v>
      </c>
      <c r="AG29" s="124">
        <v>0</v>
      </c>
      <c r="AH29" s="124">
        <v>0</v>
      </c>
      <c r="AI29" s="124">
        <v>117.018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117.018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-117.018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1170.18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1170.18</v>
      </c>
      <c r="DF29" s="123">
        <f t="shared" si="31"/>
        <v>117.018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-117.018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-93.960999999999999</v>
      </c>
      <c r="G30" s="124">
        <v>-93.960999999999999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93.960999999999999</v>
      </c>
      <c r="AF30" s="124">
        <v>0</v>
      </c>
      <c r="AG30" s="124">
        <v>0</v>
      </c>
      <c r="AH30" s="124">
        <v>0</v>
      </c>
      <c r="AI30" s="124">
        <v>93.960999999999999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93.960999999999999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-93.960999999999999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939.61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939.61</v>
      </c>
      <c r="DF30" s="123">
        <f t="shared" si="31"/>
        <v>93.960999999999999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-93.960999999999999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-76.293999999999997</v>
      </c>
      <c r="G31" s="124">
        <v>-76.293999999999997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76.293999999999997</v>
      </c>
      <c r="AF31" s="124">
        <v>0</v>
      </c>
      <c r="AG31" s="124">
        <v>0</v>
      </c>
      <c r="AH31" s="124">
        <v>0</v>
      </c>
      <c r="AI31" s="124">
        <v>76.293999999999997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76.293999999999997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-76.293999999999997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762.93999999999994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762.93999999999994</v>
      </c>
      <c r="DF31" s="123">
        <f t="shared" si="31"/>
        <v>76.293999999999997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-76.293999999999997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-53.454000000000001</v>
      </c>
      <c r="G32" s="124">
        <v>-53.454000000000001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53.454000000000001</v>
      </c>
      <c r="AF32" s="124">
        <v>0</v>
      </c>
      <c r="AG32" s="124">
        <v>0</v>
      </c>
      <c r="AH32" s="124">
        <v>0</v>
      </c>
      <c r="AI32" s="124">
        <v>53.454000000000001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53.454000000000001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-53.454000000000001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534.54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534.54</v>
      </c>
      <c r="DF32" s="123">
        <f t="shared" si="31"/>
        <v>53.454000000000001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-53.454000000000001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-62.792000000000002</v>
      </c>
      <c r="G33" s="124">
        <v>-62.792000000000002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62.792000000000002</v>
      </c>
      <c r="AF33" s="124">
        <v>0</v>
      </c>
      <c r="AG33" s="124">
        <v>0</v>
      </c>
      <c r="AH33" s="124">
        <v>0</v>
      </c>
      <c r="AI33" s="124">
        <v>62.792000000000002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62.792000000000002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-62.792000000000002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627.92000000000007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627.92000000000007</v>
      </c>
      <c r="DF33" s="123">
        <f t="shared" si="31"/>
        <v>62.792000000000002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-62.792000000000002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-55.034999999999997</v>
      </c>
      <c r="G34" s="124">
        <v>-55.034999999999997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55.034999999999997</v>
      </c>
      <c r="AF34" s="124">
        <v>0</v>
      </c>
      <c r="AG34" s="124">
        <v>0</v>
      </c>
      <c r="AH34" s="124">
        <v>0</v>
      </c>
      <c r="AI34" s="124">
        <v>55.034999999999997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55.034999999999997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-55.034999999999997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550.34999999999991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550.34999999999991</v>
      </c>
      <c r="DF34" s="123">
        <f t="shared" si="31"/>
        <v>55.034999999999997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-55.034999999999997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-168</v>
      </c>
      <c r="G78" s="124">
        <v>-168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-30</v>
      </c>
      <c r="N78" s="124">
        <v>-30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168</v>
      </c>
      <c r="AF78" s="124">
        <v>30</v>
      </c>
      <c r="AG78" s="124">
        <v>0</v>
      </c>
      <c r="AH78" s="124">
        <v>0</v>
      </c>
      <c r="AI78" s="124">
        <v>198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168</v>
      </c>
      <c r="BQ78" s="125">
        <f t="shared" si="47"/>
        <v>30</v>
      </c>
      <c r="BR78" s="125">
        <f t="shared" si="47"/>
        <v>0</v>
      </c>
      <c r="BS78" s="125">
        <f t="shared" si="47"/>
        <v>0</v>
      </c>
      <c r="BT78" s="125">
        <f t="shared" si="48"/>
        <v>-198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1680</v>
      </c>
      <c r="DA78" s="122">
        <f t="shared" si="57"/>
        <v>300</v>
      </c>
      <c r="DB78" s="122">
        <f t="shared" si="57"/>
        <v>0</v>
      </c>
      <c r="DC78" s="122">
        <f t="shared" si="57"/>
        <v>0</v>
      </c>
      <c r="DD78" s="122">
        <f t="shared" si="58"/>
        <v>1980</v>
      </c>
      <c r="DF78" s="123">
        <f t="shared" si="59"/>
        <v>168</v>
      </c>
      <c r="DG78" s="123">
        <f t="shared" si="60"/>
        <v>30</v>
      </c>
      <c r="DH78" s="123">
        <f t="shared" si="61"/>
        <v>0</v>
      </c>
      <c r="DI78" s="123">
        <f t="shared" si="62"/>
        <v>0</v>
      </c>
      <c r="DJ78" s="123">
        <f t="shared" si="63"/>
        <v>-198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-165</v>
      </c>
      <c r="G79" s="124">
        <v>-165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-30</v>
      </c>
      <c r="N79" s="124">
        <v>-30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165</v>
      </c>
      <c r="AF79" s="124">
        <v>30</v>
      </c>
      <c r="AG79" s="124">
        <v>0</v>
      </c>
      <c r="AH79" s="124">
        <v>0</v>
      </c>
      <c r="AI79" s="124">
        <v>195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165</v>
      </c>
      <c r="BQ79" s="125">
        <f t="shared" si="47"/>
        <v>30</v>
      </c>
      <c r="BR79" s="125">
        <f t="shared" si="47"/>
        <v>0</v>
      </c>
      <c r="BS79" s="125">
        <f t="shared" si="47"/>
        <v>0</v>
      </c>
      <c r="BT79" s="125">
        <f t="shared" si="48"/>
        <v>-195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1650</v>
      </c>
      <c r="DA79" s="122">
        <f t="shared" si="57"/>
        <v>300</v>
      </c>
      <c r="DB79" s="122">
        <f t="shared" si="57"/>
        <v>0</v>
      </c>
      <c r="DC79" s="122">
        <f t="shared" si="57"/>
        <v>0</v>
      </c>
      <c r="DD79" s="122">
        <f t="shared" si="58"/>
        <v>1950</v>
      </c>
      <c r="DF79" s="123">
        <f t="shared" si="59"/>
        <v>165</v>
      </c>
      <c r="DG79" s="123">
        <f t="shared" si="60"/>
        <v>30</v>
      </c>
      <c r="DH79" s="123">
        <f t="shared" si="61"/>
        <v>0</v>
      </c>
      <c r="DI79" s="123">
        <f t="shared" si="62"/>
        <v>0</v>
      </c>
      <c r="DJ79" s="123">
        <f t="shared" si="63"/>
        <v>-195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-173</v>
      </c>
      <c r="G80" s="124">
        <v>-173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-30</v>
      </c>
      <c r="N80" s="124">
        <v>-30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173</v>
      </c>
      <c r="AF80" s="124">
        <v>30</v>
      </c>
      <c r="AG80" s="124">
        <v>0</v>
      </c>
      <c r="AH80" s="124">
        <v>0</v>
      </c>
      <c r="AI80" s="124">
        <v>203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173</v>
      </c>
      <c r="BQ80" s="125">
        <f t="shared" si="47"/>
        <v>30</v>
      </c>
      <c r="BR80" s="125">
        <f t="shared" si="47"/>
        <v>0</v>
      </c>
      <c r="BS80" s="125">
        <f t="shared" si="47"/>
        <v>0</v>
      </c>
      <c r="BT80" s="125">
        <f t="shared" si="48"/>
        <v>-203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1730</v>
      </c>
      <c r="DA80" s="122">
        <f t="shared" si="57"/>
        <v>300</v>
      </c>
      <c r="DB80" s="122">
        <f t="shared" si="57"/>
        <v>0</v>
      </c>
      <c r="DC80" s="122">
        <f t="shared" si="57"/>
        <v>0</v>
      </c>
      <c r="DD80" s="122">
        <f t="shared" si="58"/>
        <v>2030</v>
      </c>
      <c r="DF80" s="123">
        <f t="shared" si="59"/>
        <v>173</v>
      </c>
      <c r="DG80" s="123">
        <f t="shared" si="60"/>
        <v>30</v>
      </c>
      <c r="DH80" s="123">
        <f t="shared" si="61"/>
        <v>0</v>
      </c>
      <c r="DI80" s="123">
        <f t="shared" si="62"/>
        <v>0</v>
      </c>
      <c r="DJ80" s="123">
        <f t="shared" si="63"/>
        <v>-203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-162.839</v>
      </c>
      <c r="G81" s="124">
        <v>-162.839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-35</v>
      </c>
      <c r="N81" s="124">
        <v>-35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162.839</v>
      </c>
      <c r="AF81" s="124">
        <v>35</v>
      </c>
      <c r="AG81" s="124">
        <v>0</v>
      </c>
      <c r="AH81" s="124">
        <v>0</v>
      </c>
      <c r="AI81" s="124">
        <v>197.839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162.839</v>
      </c>
      <c r="BQ81" s="125">
        <f t="shared" si="47"/>
        <v>35</v>
      </c>
      <c r="BR81" s="125">
        <f t="shared" si="47"/>
        <v>0</v>
      </c>
      <c r="BS81" s="125">
        <f t="shared" si="47"/>
        <v>0</v>
      </c>
      <c r="BT81" s="125">
        <f t="shared" si="48"/>
        <v>-197.839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1628.3899999999999</v>
      </c>
      <c r="DA81" s="122">
        <f t="shared" si="57"/>
        <v>350</v>
      </c>
      <c r="DB81" s="122">
        <f t="shared" si="57"/>
        <v>0</v>
      </c>
      <c r="DC81" s="122">
        <f t="shared" si="57"/>
        <v>0</v>
      </c>
      <c r="DD81" s="122">
        <f t="shared" si="58"/>
        <v>1978.3899999999999</v>
      </c>
      <c r="DF81" s="123">
        <f t="shared" si="59"/>
        <v>162.839</v>
      </c>
      <c r="DG81" s="123">
        <f t="shared" si="60"/>
        <v>35</v>
      </c>
      <c r="DH81" s="123">
        <f t="shared" si="61"/>
        <v>0</v>
      </c>
      <c r="DI81" s="123">
        <f t="shared" si="62"/>
        <v>0</v>
      </c>
      <c r="DJ81" s="123">
        <f t="shared" si="63"/>
        <v>-197.839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-171.28800000000001</v>
      </c>
      <c r="G82" s="124">
        <v>-171.28800000000001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-30</v>
      </c>
      <c r="N82" s="124">
        <v>-30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171.28800000000001</v>
      </c>
      <c r="AF82" s="124">
        <v>30</v>
      </c>
      <c r="AG82" s="124">
        <v>0</v>
      </c>
      <c r="AH82" s="124">
        <v>0</v>
      </c>
      <c r="AI82" s="124">
        <v>201.28800000000001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171.28800000000001</v>
      </c>
      <c r="BQ82" s="125">
        <f t="shared" si="47"/>
        <v>30</v>
      </c>
      <c r="BR82" s="125">
        <f t="shared" si="47"/>
        <v>0</v>
      </c>
      <c r="BS82" s="125">
        <f t="shared" si="47"/>
        <v>0</v>
      </c>
      <c r="BT82" s="125">
        <f t="shared" si="48"/>
        <v>-201.28800000000001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1712.88</v>
      </c>
      <c r="DA82" s="122">
        <f t="shared" si="57"/>
        <v>300</v>
      </c>
      <c r="DB82" s="122">
        <f t="shared" si="57"/>
        <v>0</v>
      </c>
      <c r="DC82" s="122">
        <f t="shared" si="57"/>
        <v>0</v>
      </c>
      <c r="DD82" s="122">
        <f t="shared" si="58"/>
        <v>2012.88</v>
      </c>
      <c r="DF82" s="123">
        <f t="shared" si="59"/>
        <v>171.28800000000001</v>
      </c>
      <c r="DG82" s="123">
        <f t="shared" si="60"/>
        <v>30</v>
      </c>
      <c r="DH82" s="123">
        <f t="shared" si="61"/>
        <v>0</v>
      </c>
      <c r="DI82" s="123">
        <f t="shared" si="62"/>
        <v>0</v>
      </c>
      <c r="DJ82" s="123">
        <f t="shared" si="63"/>
        <v>-201.28800000000001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-195.93</v>
      </c>
      <c r="G83" s="124">
        <v>-195.93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-25</v>
      </c>
      <c r="N83" s="124">
        <v>-25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195.93</v>
      </c>
      <c r="AF83" s="124">
        <v>25</v>
      </c>
      <c r="AG83" s="124">
        <v>0</v>
      </c>
      <c r="AH83" s="124">
        <v>0</v>
      </c>
      <c r="AI83" s="124">
        <v>220.93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195.93</v>
      </c>
      <c r="BQ83" s="125">
        <f t="shared" si="47"/>
        <v>25</v>
      </c>
      <c r="BR83" s="125">
        <f t="shared" si="47"/>
        <v>0</v>
      </c>
      <c r="BS83" s="125">
        <f t="shared" si="47"/>
        <v>0</v>
      </c>
      <c r="BT83" s="125">
        <f t="shared" si="48"/>
        <v>-220.93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1959.3000000000002</v>
      </c>
      <c r="DA83" s="122">
        <f t="shared" si="57"/>
        <v>250</v>
      </c>
      <c r="DB83" s="122">
        <f t="shared" si="57"/>
        <v>0</v>
      </c>
      <c r="DC83" s="122">
        <f t="shared" si="57"/>
        <v>0</v>
      </c>
      <c r="DD83" s="122">
        <f t="shared" si="58"/>
        <v>2209.3000000000002</v>
      </c>
      <c r="DF83" s="123">
        <f t="shared" si="59"/>
        <v>195.93</v>
      </c>
      <c r="DG83" s="123">
        <f t="shared" si="60"/>
        <v>25</v>
      </c>
      <c r="DH83" s="123">
        <f t="shared" si="61"/>
        <v>0</v>
      </c>
      <c r="DI83" s="123">
        <f t="shared" si="62"/>
        <v>0</v>
      </c>
      <c r="DJ83" s="123">
        <f t="shared" si="63"/>
        <v>-220.93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-217.988</v>
      </c>
      <c r="G84" s="124">
        <v>-217.988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-20</v>
      </c>
      <c r="N84" s="124">
        <v>-20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217.988</v>
      </c>
      <c r="AF84" s="124">
        <v>20</v>
      </c>
      <c r="AG84" s="124">
        <v>0</v>
      </c>
      <c r="AH84" s="124">
        <v>0</v>
      </c>
      <c r="AI84" s="124">
        <v>237.988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217.988</v>
      </c>
      <c r="BQ84" s="125">
        <f t="shared" si="47"/>
        <v>20</v>
      </c>
      <c r="BR84" s="125">
        <f t="shared" si="47"/>
        <v>0</v>
      </c>
      <c r="BS84" s="125">
        <f t="shared" si="47"/>
        <v>0</v>
      </c>
      <c r="BT84" s="125">
        <f t="shared" si="48"/>
        <v>-237.988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2179.88</v>
      </c>
      <c r="DA84" s="122">
        <f t="shared" si="57"/>
        <v>200</v>
      </c>
      <c r="DB84" s="122">
        <f t="shared" si="57"/>
        <v>0</v>
      </c>
      <c r="DC84" s="122">
        <f t="shared" si="57"/>
        <v>0</v>
      </c>
      <c r="DD84" s="122">
        <f t="shared" si="58"/>
        <v>2379.88</v>
      </c>
      <c r="DF84" s="123">
        <f t="shared" si="59"/>
        <v>217.988</v>
      </c>
      <c r="DG84" s="123">
        <f t="shared" si="60"/>
        <v>20</v>
      </c>
      <c r="DH84" s="123">
        <f t="shared" si="61"/>
        <v>0</v>
      </c>
      <c r="DI84" s="123">
        <f t="shared" si="62"/>
        <v>0</v>
      </c>
      <c r="DJ84" s="123">
        <f t="shared" si="63"/>
        <v>-237.988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-243</v>
      </c>
      <c r="G85" s="124">
        <v>-243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-10</v>
      </c>
      <c r="N85" s="124">
        <v>-10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243</v>
      </c>
      <c r="AF85" s="124">
        <v>10</v>
      </c>
      <c r="AG85" s="124">
        <v>0</v>
      </c>
      <c r="AH85" s="124">
        <v>0</v>
      </c>
      <c r="AI85" s="124">
        <v>253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243</v>
      </c>
      <c r="BQ85" s="125">
        <f t="shared" si="47"/>
        <v>10</v>
      </c>
      <c r="BR85" s="125">
        <f t="shared" si="47"/>
        <v>0</v>
      </c>
      <c r="BS85" s="125">
        <f t="shared" si="47"/>
        <v>0</v>
      </c>
      <c r="BT85" s="125">
        <f t="shared" si="48"/>
        <v>-253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2430</v>
      </c>
      <c r="DA85" s="122">
        <f t="shared" si="57"/>
        <v>100</v>
      </c>
      <c r="DB85" s="122">
        <f t="shared" si="57"/>
        <v>0</v>
      </c>
      <c r="DC85" s="122">
        <f t="shared" si="57"/>
        <v>0</v>
      </c>
      <c r="DD85" s="122">
        <f t="shared" si="58"/>
        <v>2530</v>
      </c>
      <c r="DF85" s="123">
        <f t="shared" si="59"/>
        <v>243</v>
      </c>
      <c r="DG85" s="123">
        <f t="shared" si="60"/>
        <v>10</v>
      </c>
      <c r="DH85" s="123">
        <f t="shared" si="61"/>
        <v>0</v>
      </c>
      <c r="DI85" s="123">
        <f t="shared" si="62"/>
        <v>0</v>
      </c>
      <c r="DJ85" s="123">
        <f t="shared" si="63"/>
        <v>-253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-219</v>
      </c>
      <c r="G86" s="124">
        <v>-219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219</v>
      </c>
      <c r="AF86" s="124">
        <v>0</v>
      </c>
      <c r="AG86" s="124">
        <v>0</v>
      </c>
      <c r="AH86" s="124">
        <v>0</v>
      </c>
      <c r="AI86" s="124">
        <v>219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-219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2190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2190</v>
      </c>
      <c r="DF86" s="123">
        <f t="shared" si="59"/>
        <v>219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-219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-199</v>
      </c>
      <c r="G87" s="124">
        <v>-199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199</v>
      </c>
      <c r="AF87" s="124">
        <v>0</v>
      </c>
      <c r="AG87" s="124">
        <v>0</v>
      </c>
      <c r="AH87" s="124">
        <v>0</v>
      </c>
      <c r="AI87" s="124">
        <v>199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1990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1990</v>
      </c>
      <c r="DF87" s="123">
        <f t="shared" si="59"/>
        <v>199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-177</v>
      </c>
      <c r="G88" s="124">
        <v>-177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177</v>
      </c>
      <c r="AF88" s="124">
        <v>0</v>
      </c>
      <c r="AG88" s="124">
        <v>0</v>
      </c>
      <c r="AH88" s="124">
        <v>0</v>
      </c>
      <c r="AI88" s="124">
        <v>177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-177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1770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1770</v>
      </c>
      <c r="DF88" s="123">
        <f t="shared" si="59"/>
        <v>177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-177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-97.266999999999996</v>
      </c>
      <c r="G89" s="124">
        <v>-97.266999999999996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97.266999999999996</v>
      </c>
      <c r="AF89" s="124">
        <v>0</v>
      </c>
      <c r="AG89" s="124">
        <v>0</v>
      </c>
      <c r="AH89" s="124">
        <v>0</v>
      </c>
      <c r="AI89" s="124">
        <v>97.266999999999996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97.266999999999996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-97.266999999999996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972.67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972.67</v>
      </c>
      <c r="DF89" s="123">
        <f t="shared" si="59"/>
        <v>97.266999999999996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-97.266999999999996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-69.64</v>
      </c>
      <c r="G90" s="124">
        <v>-69.64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69.64</v>
      </c>
      <c r="AF90" s="124">
        <v>0</v>
      </c>
      <c r="AG90" s="124">
        <v>0</v>
      </c>
      <c r="AH90" s="124">
        <v>0</v>
      </c>
      <c r="AI90" s="124">
        <v>69.64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69.64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-69.64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696.4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696.4</v>
      </c>
      <c r="DF90" s="123">
        <f t="shared" si="59"/>
        <v>69.64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-69.64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-57.473999999999997</v>
      </c>
      <c r="G91" s="124">
        <v>-57.473999999999997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57.473999999999997</v>
      </c>
      <c r="AF91" s="124">
        <v>0</v>
      </c>
      <c r="AG91" s="124">
        <v>0</v>
      </c>
      <c r="AH91" s="124">
        <v>0</v>
      </c>
      <c r="AI91" s="124">
        <v>57.473999999999997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57.473999999999997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-57.473999999999997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574.74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574.74</v>
      </c>
      <c r="DF91" s="123">
        <f t="shared" si="59"/>
        <v>57.473999999999997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-57.473999999999997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-65.504000000000005</v>
      </c>
      <c r="G92" s="124">
        <v>-65.504000000000005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65.504000000000005</v>
      </c>
      <c r="AF92" s="124">
        <v>0</v>
      </c>
      <c r="AG92" s="124">
        <v>0</v>
      </c>
      <c r="AH92" s="124">
        <v>0</v>
      </c>
      <c r="AI92" s="124">
        <v>65.504000000000005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65.504000000000005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-65.504000000000005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655.04000000000008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655.04000000000008</v>
      </c>
      <c r="DF92" s="123">
        <f t="shared" si="59"/>
        <v>65.504000000000005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-65.504000000000005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-73.444000000000003</v>
      </c>
      <c r="G93" s="124">
        <v>-73.444000000000003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73.444000000000003</v>
      </c>
      <c r="AF93" s="124">
        <v>0</v>
      </c>
      <c r="AG93" s="124">
        <v>0</v>
      </c>
      <c r="AH93" s="124">
        <v>0</v>
      </c>
      <c r="AI93" s="124">
        <v>73.444000000000003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73.444000000000003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-73.444000000000003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734.44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734.44</v>
      </c>
      <c r="DF93" s="123">
        <f t="shared" si="59"/>
        <v>73.444000000000003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-73.444000000000003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-83.584000000000003</v>
      </c>
      <c r="G94" s="124">
        <v>-83.584000000000003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83.584000000000003</v>
      </c>
      <c r="AF94" s="124">
        <v>0</v>
      </c>
      <c r="AG94" s="124">
        <v>0</v>
      </c>
      <c r="AH94" s="124">
        <v>0</v>
      </c>
      <c r="AI94" s="124">
        <v>83.584000000000003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83.584000000000003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-83.584000000000003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835.84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835.84</v>
      </c>
      <c r="DF94" s="123">
        <f t="shared" si="59"/>
        <v>83.584000000000003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-83.584000000000003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-95</v>
      </c>
      <c r="G95" s="124">
        <v>-95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95</v>
      </c>
      <c r="AF95" s="124">
        <v>0</v>
      </c>
      <c r="AG95" s="124">
        <v>0</v>
      </c>
      <c r="AH95" s="124">
        <v>0</v>
      </c>
      <c r="AI95" s="124">
        <v>95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95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-95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950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950</v>
      </c>
      <c r="DF95" s="123">
        <f t="shared" si="59"/>
        <v>95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-95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-53.527999999999999</v>
      </c>
      <c r="G96" s="124">
        <v>-53.527999999999999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53.527999999999999</v>
      </c>
      <c r="AF96" s="124">
        <v>0</v>
      </c>
      <c r="AG96" s="124">
        <v>0</v>
      </c>
      <c r="AH96" s="124">
        <v>0</v>
      </c>
      <c r="AI96" s="124">
        <v>53.527999999999999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53.527999999999999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-53.527999999999999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535.28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535.28</v>
      </c>
      <c r="DF96" s="123">
        <f t="shared" si="59"/>
        <v>53.527999999999999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-53.527999999999999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-45</v>
      </c>
      <c r="G97" s="124">
        <v>-45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45</v>
      </c>
      <c r="AF97" s="124">
        <v>0</v>
      </c>
      <c r="AG97" s="124">
        <v>0</v>
      </c>
      <c r="AH97" s="124">
        <v>0</v>
      </c>
      <c r="AI97" s="124">
        <v>45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45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-45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450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450</v>
      </c>
      <c r="DF97" s="123">
        <f t="shared" si="59"/>
        <v>45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-45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-28</v>
      </c>
      <c r="G98" s="124">
        <v>-28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28</v>
      </c>
      <c r="AF98" s="124">
        <v>0</v>
      </c>
      <c r="AG98" s="124">
        <v>0</v>
      </c>
      <c r="AH98" s="124">
        <v>0</v>
      </c>
      <c r="AI98" s="124">
        <v>28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28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-28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7058.2960000000003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7058.2960000000003</v>
      </c>
      <c r="DF98" s="123">
        <f t="shared" si="59"/>
        <v>28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-28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0.83912399999999987</v>
      </c>
      <c r="BQ99" s="129">
        <f t="shared" ref="BQ99:BT99" si="68">SUM(BQ3:BQ98)/4000</f>
        <v>5.2499999999999998E-2</v>
      </c>
      <c r="BR99" s="129">
        <f t="shared" si="68"/>
        <v>0</v>
      </c>
      <c r="BS99" s="129">
        <f t="shared" si="68"/>
        <v>0</v>
      </c>
      <c r="BT99" s="129">
        <f t="shared" si="68"/>
        <v>-0.89162399999999975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1.0085814</v>
      </c>
      <c r="DA99" s="131">
        <f t="shared" ref="DA99:DD99" si="73">SUM(DA3:DA98)/40000</f>
        <v>5.2499999999999998E-2</v>
      </c>
      <c r="DB99" s="131">
        <f t="shared" si="73"/>
        <v>0</v>
      </c>
      <c r="DC99" s="131">
        <f t="shared" si="73"/>
        <v>0</v>
      </c>
      <c r="DD99" s="131">
        <f t="shared" si="73"/>
        <v>1.0610814</v>
      </c>
      <c r="DE99" s="128"/>
      <c r="DF99" s="123">
        <f t="shared" si="59"/>
        <v>0.83912399999999987</v>
      </c>
      <c r="DG99" s="123">
        <f t="shared" si="60"/>
        <v>5.2499999999999998E-2</v>
      </c>
      <c r="DH99" s="123">
        <f t="shared" si="61"/>
        <v>0</v>
      </c>
      <c r="DI99" s="123">
        <f t="shared" si="62"/>
        <v>0</v>
      </c>
      <c r="DJ99" s="123">
        <f t="shared" si="63"/>
        <v>-0.89162399999999975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45007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45007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45007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27.5</v>
      </c>
      <c r="C3" s="207">
        <v>27.5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27.5</v>
      </c>
      <c r="C4" s="207">
        <v>27.5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27.5</v>
      </c>
      <c r="C5" s="207">
        <v>27.5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27.5</v>
      </c>
      <c r="C6" s="207">
        <v>27.5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27.5</v>
      </c>
      <c r="C7" s="207">
        <v>27.5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27.5</v>
      </c>
      <c r="C8" s="207">
        <v>27.5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27.5</v>
      </c>
      <c r="C9" s="207">
        <v>27.5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27.5</v>
      </c>
      <c r="C10" s="207">
        <v>27.5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27.5</v>
      </c>
      <c r="C11" s="207">
        <v>27.5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27.5</v>
      </c>
      <c r="C12" s="207">
        <v>27.5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27.5</v>
      </c>
      <c r="C13" s="207">
        <v>27.5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27.5</v>
      </c>
      <c r="C14" s="207">
        <v>27.5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27.5</v>
      </c>
      <c r="C15" s="207">
        <v>27.5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27.5</v>
      </c>
      <c r="C16" s="207">
        <v>13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13</v>
      </c>
      <c r="C17" s="207">
        <v>13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13</v>
      </c>
      <c r="C18" s="207">
        <v>13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13</v>
      </c>
      <c r="C19" s="207">
        <v>13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13</v>
      </c>
      <c r="C20" s="207">
        <v>13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13</v>
      </c>
      <c r="C21" s="207">
        <v>13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13</v>
      </c>
      <c r="C22" s="207">
        <v>13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13</v>
      </c>
      <c r="C23" s="207">
        <v>13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13</v>
      </c>
      <c r="C24" s="207">
        <v>13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13</v>
      </c>
      <c r="C25" s="207">
        <v>13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13</v>
      </c>
      <c r="C26" s="207">
        <v>13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</v>
      </c>
      <c r="C27" s="20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</v>
      </c>
      <c r="C28" s="20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</v>
      </c>
      <c r="C29" s="20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</v>
      </c>
      <c r="C30" s="20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</v>
      </c>
      <c r="C31" s="20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</v>
      </c>
      <c r="C32" s="20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</v>
      </c>
      <c r="C33" s="20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</v>
      </c>
      <c r="C34" s="20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</v>
      </c>
      <c r="C35" s="20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</v>
      </c>
      <c r="C36" s="20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</v>
      </c>
      <c r="C37" s="20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</v>
      </c>
      <c r="C38" s="20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</v>
      </c>
      <c r="C39" s="20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</v>
      </c>
      <c r="C40" s="20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</v>
      </c>
      <c r="C41" s="20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27.5</v>
      </c>
      <c r="C42" s="207">
        <v>27.5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27.5</v>
      </c>
      <c r="C43" s="207">
        <v>27.5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27.5</v>
      </c>
      <c r="C44" s="207">
        <v>27.5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27.5</v>
      </c>
      <c r="C45" s="207">
        <v>27.5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27.5</v>
      </c>
      <c r="C46" s="207">
        <v>27.5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27.5</v>
      </c>
      <c r="C47" s="207">
        <v>27.5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27.5</v>
      </c>
      <c r="C48" s="207">
        <v>27.5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27.5</v>
      </c>
      <c r="C49" s="207">
        <v>27.5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27.5</v>
      </c>
      <c r="C50" s="207">
        <v>27.5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27.5</v>
      </c>
      <c r="C51" s="207">
        <v>27.5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27.5</v>
      </c>
      <c r="C52" s="207">
        <v>27.5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27.5</v>
      </c>
      <c r="C53" s="207">
        <v>27.5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27.5</v>
      </c>
      <c r="C54" s="207">
        <v>27.5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27.5</v>
      </c>
      <c r="C55" s="207">
        <v>27.5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27.5</v>
      </c>
      <c r="C56" s="207">
        <v>27.5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27.5</v>
      </c>
      <c r="C57" s="207">
        <v>27.5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27.5</v>
      </c>
      <c r="C58" s="207">
        <v>27.5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27.5</v>
      </c>
      <c r="C59" s="207">
        <v>27.5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27.5</v>
      </c>
      <c r="C60" s="207">
        <v>27.5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27.5</v>
      </c>
      <c r="C61" s="207">
        <v>27.5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27.5</v>
      </c>
      <c r="C62" s="207">
        <v>27.5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27.5</v>
      </c>
      <c r="C63" s="207">
        <v>27.5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27.5</v>
      </c>
      <c r="C64" s="207">
        <v>27.5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27.5</v>
      </c>
      <c r="C65" s="207">
        <v>27.5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27.5</v>
      </c>
      <c r="C66" s="207">
        <v>27.5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27.5</v>
      </c>
      <c r="C67" s="207">
        <v>27.5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27.5</v>
      </c>
      <c r="C68" s="207">
        <v>27.5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27.5</v>
      </c>
      <c r="C69" s="207">
        <v>27.5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27.5</v>
      </c>
      <c r="C70" s="207">
        <v>27.5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27.5</v>
      </c>
      <c r="C71" s="207">
        <v>27.5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27.5</v>
      </c>
      <c r="C72" s="207">
        <v>27.5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27.5</v>
      </c>
      <c r="C73" s="207">
        <v>27.5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27.5</v>
      </c>
      <c r="C74" s="207">
        <v>27.5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27.5</v>
      </c>
      <c r="C75" s="207">
        <v>27.5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27.5</v>
      </c>
      <c r="C76" s="207">
        <v>27.5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27.5</v>
      </c>
      <c r="C77" s="207">
        <v>27.5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27.5</v>
      </c>
      <c r="C78" s="207">
        <v>27.5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27.5</v>
      </c>
      <c r="C79" s="207">
        <v>27.5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27.5</v>
      </c>
      <c r="C80" s="207">
        <v>27.5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27.5</v>
      </c>
      <c r="C81" s="207">
        <v>27.5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27.5</v>
      </c>
      <c r="C82" s="207">
        <v>27.5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27.5</v>
      </c>
      <c r="C83" s="207">
        <v>27.5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27.5</v>
      </c>
      <c r="C84" s="207">
        <v>27.5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27.5</v>
      </c>
      <c r="C85" s="207">
        <v>27.5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27.5</v>
      </c>
      <c r="C86" s="207">
        <v>27.5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27.5</v>
      </c>
      <c r="C87" s="207">
        <v>27.5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27.5</v>
      </c>
      <c r="C88" s="207">
        <v>27.5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27.5</v>
      </c>
      <c r="C89" s="207">
        <v>27.5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27.5</v>
      </c>
      <c r="C90" s="207">
        <v>27.5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27.5</v>
      </c>
      <c r="C91" s="207">
        <v>27.5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27.5</v>
      </c>
      <c r="C92" s="207">
        <v>27.5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27.5</v>
      </c>
      <c r="C93" s="207">
        <v>27.5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27.5</v>
      </c>
      <c r="C94" s="207">
        <v>27.5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27.5</v>
      </c>
      <c r="C95" s="207">
        <v>27.5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27.5</v>
      </c>
      <c r="C96" s="207">
        <v>27.5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27.5</v>
      </c>
      <c r="C97" s="207">
        <v>27.5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27.5</v>
      </c>
      <c r="C98" s="207">
        <v>27.5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0.62187499999999996</v>
      </c>
      <c r="C99" s="22">
        <f t="shared" si="19"/>
        <v>0.61824999999999997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-17</v>
      </c>
      <c r="Q3" s="95">
        <v>0</v>
      </c>
      <c r="R3" s="95">
        <v>0</v>
      </c>
      <c r="S3" s="114">
        <v>0</v>
      </c>
      <c r="U3" s="115">
        <v>0</v>
      </c>
      <c r="V3" s="116">
        <v>-17</v>
      </c>
      <c r="W3">
        <v>0</v>
      </c>
      <c r="X3">
        <v>0</v>
      </c>
      <c r="Y3">
        <v>0</v>
      </c>
      <c r="Z3">
        <v>-17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-21</v>
      </c>
      <c r="Q4" s="88">
        <v>0</v>
      </c>
      <c r="R4" s="88">
        <v>0</v>
      </c>
      <c r="S4" s="116">
        <v>0</v>
      </c>
      <c r="U4" s="115">
        <v>0</v>
      </c>
      <c r="V4" s="116">
        <v>-21</v>
      </c>
      <c r="W4">
        <v>0</v>
      </c>
      <c r="X4">
        <v>0</v>
      </c>
      <c r="Y4">
        <v>0</v>
      </c>
      <c r="Z4">
        <v>-21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-26</v>
      </c>
      <c r="Q5" s="88">
        <v>0</v>
      </c>
      <c r="R5" s="88">
        <v>0</v>
      </c>
      <c r="S5" s="116">
        <v>0</v>
      </c>
      <c r="U5" s="115">
        <v>0</v>
      </c>
      <c r="V5" s="116">
        <v>-26</v>
      </c>
      <c r="W5">
        <v>0</v>
      </c>
      <c r="X5">
        <v>0</v>
      </c>
      <c r="Y5">
        <v>0</v>
      </c>
      <c r="Z5">
        <v>-26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-37</v>
      </c>
      <c r="Q6" s="88">
        <v>0</v>
      </c>
      <c r="R6" s="88">
        <v>0</v>
      </c>
      <c r="S6" s="116">
        <v>0</v>
      </c>
      <c r="U6" s="115">
        <v>0</v>
      </c>
      <c r="V6" s="116">
        <v>-37</v>
      </c>
      <c r="W6">
        <v>0</v>
      </c>
      <c r="X6">
        <v>0</v>
      </c>
      <c r="Y6">
        <v>0</v>
      </c>
      <c r="Z6">
        <v>-37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-49</v>
      </c>
      <c r="Q7" s="88">
        <v>0</v>
      </c>
      <c r="R7" s="88">
        <v>0</v>
      </c>
      <c r="S7" s="116">
        <v>0</v>
      </c>
      <c r="U7" s="115">
        <v>0</v>
      </c>
      <c r="V7" s="116">
        <v>-49</v>
      </c>
      <c r="W7">
        <v>0</v>
      </c>
      <c r="X7">
        <v>0</v>
      </c>
      <c r="Y7">
        <v>0</v>
      </c>
      <c r="Z7">
        <v>-49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</v>
      </c>
      <c r="P8" s="88">
        <v>-57</v>
      </c>
      <c r="Q8" s="88">
        <v>0</v>
      </c>
      <c r="R8" s="88">
        <v>0</v>
      </c>
      <c r="S8" s="116">
        <v>0</v>
      </c>
      <c r="U8" s="115">
        <v>0</v>
      </c>
      <c r="V8" s="116">
        <v>-67</v>
      </c>
      <c r="W8">
        <v>0</v>
      </c>
      <c r="X8">
        <v>-10</v>
      </c>
      <c r="Y8">
        <v>0</v>
      </c>
      <c r="Z8">
        <v>-57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-20</v>
      </c>
      <c r="P9" s="88">
        <v>-61</v>
      </c>
      <c r="Q9" s="88">
        <v>0</v>
      </c>
      <c r="R9" s="88">
        <v>0</v>
      </c>
      <c r="S9" s="116">
        <v>0</v>
      </c>
      <c r="U9" s="115">
        <v>0</v>
      </c>
      <c r="V9" s="116">
        <v>-81</v>
      </c>
      <c r="W9">
        <v>0</v>
      </c>
      <c r="X9">
        <v>-20</v>
      </c>
      <c r="Y9">
        <v>0</v>
      </c>
      <c r="Z9">
        <v>-61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-30</v>
      </c>
      <c r="P10" s="88">
        <v>-66</v>
      </c>
      <c r="Q10" s="88">
        <v>0</v>
      </c>
      <c r="R10" s="88">
        <v>0</v>
      </c>
      <c r="S10" s="116">
        <v>0</v>
      </c>
      <c r="U10" s="115">
        <v>0</v>
      </c>
      <c r="V10" s="116">
        <v>-96</v>
      </c>
      <c r="W10">
        <v>0</v>
      </c>
      <c r="X10">
        <v>-30</v>
      </c>
      <c r="Y10">
        <v>0</v>
      </c>
      <c r="Z10">
        <v>-66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-35</v>
      </c>
      <c r="P11" s="88">
        <v>-72</v>
      </c>
      <c r="Q11" s="88">
        <v>0</v>
      </c>
      <c r="R11" s="88">
        <v>0</v>
      </c>
      <c r="S11" s="116">
        <v>0</v>
      </c>
      <c r="U11" s="115">
        <v>0</v>
      </c>
      <c r="V11" s="116">
        <v>-107</v>
      </c>
      <c r="W11">
        <v>0</v>
      </c>
      <c r="X11">
        <v>-35</v>
      </c>
      <c r="Y11">
        <v>0</v>
      </c>
      <c r="Z11">
        <v>-72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-25</v>
      </c>
      <c r="P12" s="88">
        <v>-77</v>
      </c>
      <c r="Q12" s="88">
        <v>0</v>
      </c>
      <c r="R12" s="88">
        <v>0</v>
      </c>
      <c r="S12" s="116">
        <v>0</v>
      </c>
      <c r="U12" s="115">
        <v>0</v>
      </c>
      <c r="V12" s="116">
        <v>-102</v>
      </c>
      <c r="W12">
        <v>0</v>
      </c>
      <c r="X12">
        <v>-25</v>
      </c>
      <c r="Y12">
        <v>0</v>
      </c>
      <c r="Z12">
        <v>-77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-25</v>
      </c>
      <c r="P13" s="88">
        <v>-80</v>
      </c>
      <c r="Q13" s="88">
        <v>0</v>
      </c>
      <c r="R13" s="88">
        <v>0</v>
      </c>
      <c r="S13" s="116">
        <v>0</v>
      </c>
      <c r="U13" s="115">
        <v>0</v>
      </c>
      <c r="V13" s="116">
        <v>-105</v>
      </c>
      <c r="W13">
        <v>0</v>
      </c>
      <c r="X13">
        <v>-25</v>
      </c>
      <c r="Y13">
        <v>0</v>
      </c>
      <c r="Z13">
        <v>-80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-25</v>
      </c>
      <c r="P14" s="88">
        <v>-78</v>
      </c>
      <c r="Q14" s="88">
        <v>0</v>
      </c>
      <c r="R14" s="88">
        <v>0</v>
      </c>
      <c r="S14" s="116">
        <v>0</v>
      </c>
      <c r="U14" s="115">
        <v>0</v>
      </c>
      <c r="V14" s="116">
        <v>-103</v>
      </c>
      <c r="W14">
        <v>0</v>
      </c>
      <c r="X14">
        <v>-25</v>
      </c>
      <c r="Y14">
        <v>0</v>
      </c>
      <c r="Z14">
        <v>-78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-25</v>
      </c>
      <c r="P15" s="88">
        <v>-87</v>
      </c>
      <c r="Q15" s="88">
        <v>0</v>
      </c>
      <c r="R15" s="88">
        <v>0</v>
      </c>
      <c r="S15" s="116">
        <v>0</v>
      </c>
      <c r="U15" s="115">
        <v>0</v>
      </c>
      <c r="V15" s="116">
        <v>-112</v>
      </c>
      <c r="W15">
        <v>0</v>
      </c>
      <c r="X15">
        <v>-25</v>
      </c>
      <c r="Y15">
        <v>0</v>
      </c>
      <c r="Z15">
        <v>-87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-30</v>
      </c>
      <c r="P16" s="88">
        <v>-88</v>
      </c>
      <c r="Q16" s="88">
        <v>0</v>
      </c>
      <c r="R16" s="88">
        <v>0</v>
      </c>
      <c r="S16" s="116">
        <v>0</v>
      </c>
      <c r="U16" s="115">
        <v>0</v>
      </c>
      <c r="V16" s="116">
        <v>-118</v>
      </c>
      <c r="W16">
        <v>0</v>
      </c>
      <c r="X16">
        <v>-30</v>
      </c>
      <c r="Y16">
        <v>0</v>
      </c>
      <c r="Z16">
        <v>-88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-30</v>
      </c>
      <c r="P17" s="88">
        <v>-91</v>
      </c>
      <c r="Q17" s="88">
        <v>0</v>
      </c>
      <c r="R17" s="88">
        <v>0</v>
      </c>
      <c r="S17" s="116">
        <v>0</v>
      </c>
      <c r="U17" s="115">
        <v>0</v>
      </c>
      <c r="V17" s="116">
        <v>-121</v>
      </c>
      <c r="W17">
        <v>0</v>
      </c>
      <c r="X17">
        <v>-30</v>
      </c>
      <c r="Y17">
        <v>0</v>
      </c>
      <c r="Z17">
        <v>-91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-30</v>
      </c>
      <c r="P18" s="88">
        <v>-93</v>
      </c>
      <c r="Q18" s="88">
        <v>0</v>
      </c>
      <c r="R18" s="88">
        <v>0</v>
      </c>
      <c r="S18" s="116">
        <v>0</v>
      </c>
      <c r="U18" s="115">
        <v>0</v>
      </c>
      <c r="V18" s="116">
        <v>-123</v>
      </c>
      <c r="W18">
        <v>0</v>
      </c>
      <c r="X18">
        <v>-30</v>
      </c>
      <c r="Y18">
        <v>0</v>
      </c>
      <c r="Z18">
        <v>-93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-30</v>
      </c>
      <c r="P19" s="88">
        <v>-99</v>
      </c>
      <c r="Q19" s="88">
        <v>0</v>
      </c>
      <c r="R19" s="88">
        <v>0</v>
      </c>
      <c r="S19" s="116">
        <v>0</v>
      </c>
      <c r="U19" s="115">
        <v>0</v>
      </c>
      <c r="V19" s="116">
        <v>-129</v>
      </c>
      <c r="W19">
        <v>0</v>
      </c>
      <c r="X19">
        <v>-30</v>
      </c>
      <c r="Y19">
        <v>0</v>
      </c>
      <c r="Z19">
        <v>-99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-30</v>
      </c>
      <c r="P20" s="88">
        <v>-100</v>
      </c>
      <c r="Q20" s="88">
        <v>0</v>
      </c>
      <c r="R20" s="88">
        <v>0</v>
      </c>
      <c r="S20" s="116">
        <v>0</v>
      </c>
      <c r="U20" s="115">
        <v>0</v>
      </c>
      <c r="V20" s="116">
        <v>-130</v>
      </c>
      <c r="W20">
        <v>0</v>
      </c>
      <c r="X20">
        <v>-30</v>
      </c>
      <c r="Y20">
        <v>0</v>
      </c>
      <c r="Z20">
        <v>-100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-25</v>
      </c>
      <c r="P21" s="88">
        <v>-101</v>
      </c>
      <c r="Q21" s="88">
        <v>0</v>
      </c>
      <c r="R21" s="88">
        <v>0</v>
      </c>
      <c r="S21" s="116">
        <v>0</v>
      </c>
      <c r="U21" s="115">
        <v>0</v>
      </c>
      <c r="V21" s="116">
        <v>-126</v>
      </c>
      <c r="W21">
        <v>0</v>
      </c>
      <c r="X21">
        <v>-25</v>
      </c>
      <c r="Y21">
        <v>0</v>
      </c>
      <c r="Z21">
        <v>-101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-15</v>
      </c>
      <c r="P22" s="88">
        <v>-97</v>
      </c>
      <c r="Q22" s="88">
        <v>0</v>
      </c>
      <c r="R22" s="88">
        <v>0</v>
      </c>
      <c r="S22" s="116">
        <v>0</v>
      </c>
      <c r="U22" s="115">
        <v>0</v>
      </c>
      <c r="V22" s="116">
        <v>-112</v>
      </c>
      <c r="W22">
        <v>0</v>
      </c>
      <c r="X22">
        <v>-15</v>
      </c>
      <c r="Y22">
        <v>0</v>
      </c>
      <c r="Z22">
        <v>-97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-68</v>
      </c>
      <c r="Q23" s="88">
        <v>0</v>
      </c>
      <c r="R23" s="88">
        <v>0</v>
      </c>
      <c r="S23" s="116">
        <v>0</v>
      </c>
      <c r="U23" s="115">
        <v>0</v>
      </c>
      <c r="V23" s="116">
        <v>-68</v>
      </c>
      <c r="W23">
        <v>0</v>
      </c>
      <c r="X23">
        <v>0</v>
      </c>
      <c r="Y23">
        <v>0</v>
      </c>
      <c r="Z23">
        <v>-68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-51</v>
      </c>
      <c r="Q24" s="88">
        <v>0</v>
      </c>
      <c r="R24" s="88">
        <v>0</v>
      </c>
      <c r="S24" s="116">
        <v>0</v>
      </c>
      <c r="U24" s="115">
        <v>0</v>
      </c>
      <c r="V24" s="116">
        <v>-51</v>
      </c>
      <c r="W24">
        <v>0</v>
      </c>
      <c r="X24">
        <v>0</v>
      </c>
      <c r="Y24">
        <v>0</v>
      </c>
      <c r="Z24">
        <v>-51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-273</v>
      </c>
      <c r="Q25" s="88">
        <v>0</v>
      </c>
      <c r="R25" s="88">
        <v>0</v>
      </c>
      <c r="S25" s="116">
        <v>0</v>
      </c>
      <c r="U25" s="115">
        <v>0</v>
      </c>
      <c r="V25" s="116">
        <v>-273</v>
      </c>
      <c r="W25">
        <v>0</v>
      </c>
      <c r="X25">
        <v>0</v>
      </c>
      <c r="Y25">
        <v>0</v>
      </c>
      <c r="Z25">
        <v>-273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-257</v>
      </c>
      <c r="Q26" s="88">
        <v>0</v>
      </c>
      <c r="R26" s="88">
        <v>0</v>
      </c>
      <c r="S26" s="116">
        <v>0</v>
      </c>
      <c r="U26" s="115">
        <v>0</v>
      </c>
      <c r="V26" s="116">
        <v>-257</v>
      </c>
      <c r="W26">
        <v>0</v>
      </c>
      <c r="X26">
        <v>0</v>
      </c>
      <c r="Y26">
        <v>0</v>
      </c>
      <c r="Z26">
        <v>-257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13.1</v>
      </c>
      <c r="N27" s="115">
        <v>0</v>
      </c>
      <c r="O27" s="88">
        <v>0</v>
      </c>
      <c r="P27" s="88">
        <v>-52</v>
      </c>
      <c r="Q27" s="88">
        <v>0</v>
      </c>
      <c r="R27" s="88">
        <v>0</v>
      </c>
      <c r="S27" s="116">
        <v>0</v>
      </c>
      <c r="U27" s="115">
        <v>13.1</v>
      </c>
      <c r="V27" s="116">
        <v>-52</v>
      </c>
      <c r="W27">
        <v>0</v>
      </c>
      <c r="X27">
        <v>0</v>
      </c>
      <c r="Y27">
        <v>13.1</v>
      </c>
      <c r="Z27">
        <v>-52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0</v>
      </c>
      <c r="P28" s="88">
        <v>-59</v>
      </c>
      <c r="Q28" s="88">
        <v>0</v>
      </c>
      <c r="R28" s="88">
        <v>0</v>
      </c>
      <c r="S28" s="116">
        <v>0</v>
      </c>
      <c r="U28" s="115">
        <v>13.2</v>
      </c>
      <c r="V28" s="116">
        <v>-59</v>
      </c>
      <c r="W28">
        <v>0</v>
      </c>
      <c r="X28">
        <v>0</v>
      </c>
      <c r="Y28">
        <v>13.2</v>
      </c>
      <c r="Z28">
        <v>-59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</v>
      </c>
      <c r="N29" s="115">
        <v>0</v>
      </c>
      <c r="O29" s="88">
        <v>0</v>
      </c>
      <c r="P29" s="88">
        <v>-25</v>
      </c>
      <c r="Q29" s="88">
        <v>0</v>
      </c>
      <c r="R29" s="88">
        <v>0</v>
      </c>
      <c r="S29" s="116">
        <v>0</v>
      </c>
      <c r="U29" s="115">
        <v>13.2</v>
      </c>
      <c r="V29" s="116">
        <v>-25</v>
      </c>
      <c r="W29">
        <v>0</v>
      </c>
      <c r="X29">
        <v>0</v>
      </c>
      <c r="Y29">
        <v>13.2</v>
      </c>
      <c r="Z29">
        <v>-25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11.37</v>
      </c>
      <c r="N30" s="115">
        <v>0</v>
      </c>
      <c r="O30" s="88">
        <v>0</v>
      </c>
      <c r="P30" s="88">
        <v>-25</v>
      </c>
      <c r="Q30" s="88">
        <v>0</v>
      </c>
      <c r="R30" s="88">
        <v>0</v>
      </c>
      <c r="S30" s="116">
        <v>0</v>
      </c>
      <c r="U30" s="115">
        <v>11.37</v>
      </c>
      <c r="V30" s="116">
        <v>-25</v>
      </c>
      <c r="W30">
        <v>0</v>
      </c>
      <c r="X30">
        <v>0</v>
      </c>
      <c r="Y30">
        <v>11.37</v>
      </c>
      <c r="Z30">
        <v>-25</v>
      </c>
    </row>
    <row r="31" spans="7:26">
      <c r="G31" t="s">
        <v>73</v>
      </c>
      <c r="H31" s="115">
        <v>21.19</v>
      </c>
      <c r="I31" s="88">
        <v>0</v>
      </c>
      <c r="J31" s="88">
        <v>0</v>
      </c>
      <c r="K31" s="88">
        <v>0</v>
      </c>
      <c r="L31" s="88">
        <v>0</v>
      </c>
      <c r="M31" s="116">
        <v>13.2</v>
      </c>
      <c r="N31" s="115">
        <v>0</v>
      </c>
      <c r="O31" s="88">
        <v>0</v>
      </c>
      <c r="P31" s="88">
        <v>-25</v>
      </c>
      <c r="Q31" s="88">
        <v>0</v>
      </c>
      <c r="R31" s="88">
        <v>0</v>
      </c>
      <c r="S31" s="116">
        <v>0</v>
      </c>
      <c r="U31" s="115">
        <v>34.39</v>
      </c>
      <c r="V31" s="116">
        <v>-25</v>
      </c>
      <c r="W31">
        <v>21.19</v>
      </c>
      <c r="X31">
        <v>0</v>
      </c>
      <c r="Y31">
        <v>13.2</v>
      </c>
      <c r="Z31">
        <v>-25</v>
      </c>
    </row>
    <row r="32" spans="7:26">
      <c r="G32" t="s">
        <v>74</v>
      </c>
      <c r="H32" s="115">
        <v>60.69</v>
      </c>
      <c r="I32" s="88">
        <v>0</v>
      </c>
      <c r="J32" s="88">
        <v>0</v>
      </c>
      <c r="K32" s="88">
        <v>0</v>
      </c>
      <c r="L32" s="88">
        <v>0</v>
      </c>
      <c r="M32" s="116">
        <v>13.1</v>
      </c>
      <c r="N32" s="115">
        <v>0</v>
      </c>
      <c r="O32" s="88">
        <v>0</v>
      </c>
      <c r="P32" s="88">
        <v>-25</v>
      </c>
      <c r="Q32" s="88">
        <v>0</v>
      </c>
      <c r="R32" s="88">
        <v>0</v>
      </c>
      <c r="S32" s="116">
        <v>0</v>
      </c>
      <c r="U32" s="115">
        <v>73.790000000000006</v>
      </c>
      <c r="V32" s="116">
        <v>-25</v>
      </c>
      <c r="W32">
        <v>60.69</v>
      </c>
      <c r="X32">
        <v>0</v>
      </c>
      <c r="Y32">
        <v>13.1</v>
      </c>
      <c r="Z32">
        <v>-25</v>
      </c>
    </row>
    <row r="33" spans="7:26">
      <c r="G33" t="s">
        <v>75</v>
      </c>
      <c r="H33" s="115">
        <v>54.91</v>
      </c>
      <c r="I33" s="88">
        <v>0</v>
      </c>
      <c r="J33" s="88">
        <v>0</v>
      </c>
      <c r="K33" s="88">
        <v>0</v>
      </c>
      <c r="L33" s="88">
        <v>0</v>
      </c>
      <c r="M33" s="116">
        <v>13.2</v>
      </c>
      <c r="N33" s="115">
        <v>0</v>
      </c>
      <c r="O33" s="88">
        <v>0</v>
      </c>
      <c r="P33" s="88">
        <v>-25</v>
      </c>
      <c r="Q33" s="88">
        <v>0</v>
      </c>
      <c r="R33" s="88">
        <v>0</v>
      </c>
      <c r="S33" s="116">
        <v>0</v>
      </c>
      <c r="U33" s="115">
        <v>68.11</v>
      </c>
      <c r="V33" s="116">
        <v>-25</v>
      </c>
      <c r="W33">
        <v>54.91</v>
      </c>
      <c r="X33">
        <v>0</v>
      </c>
      <c r="Y33">
        <v>13.2</v>
      </c>
      <c r="Z33">
        <v>-25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9.34</v>
      </c>
      <c r="N34" s="115">
        <v>0</v>
      </c>
      <c r="O34" s="88">
        <v>0</v>
      </c>
      <c r="P34" s="88">
        <v>-25</v>
      </c>
      <c r="Q34" s="88">
        <v>0</v>
      </c>
      <c r="R34" s="88">
        <v>0</v>
      </c>
      <c r="S34" s="116">
        <v>0</v>
      </c>
      <c r="U34" s="115">
        <v>9.34</v>
      </c>
      <c r="V34" s="116">
        <v>-25</v>
      </c>
      <c r="W34">
        <v>0</v>
      </c>
      <c r="X34">
        <v>0</v>
      </c>
      <c r="Y34">
        <v>9.34</v>
      </c>
      <c r="Z34">
        <v>-25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9.83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9.83</v>
      </c>
      <c r="V35" s="116">
        <v>0</v>
      </c>
      <c r="W35">
        <v>0</v>
      </c>
      <c r="X35">
        <v>0</v>
      </c>
      <c r="Y35">
        <v>9.83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13.2</v>
      </c>
      <c r="V36" s="116">
        <v>0</v>
      </c>
      <c r="W36">
        <v>0</v>
      </c>
      <c r="X36">
        <v>0</v>
      </c>
      <c r="Y36">
        <v>13.2</v>
      </c>
      <c r="Z36">
        <v>0</v>
      </c>
    </row>
    <row r="37" spans="7:26">
      <c r="G37" t="s">
        <v>79</v>
      </c>
      <c r="H37" s="115">
        <v>74.17</v>
      </c>
      <c r="I37" s="88">
        <v>0</v>
      </c>
      <c r="J37" s="88">
        <v>0</v>
      </c>
      <c r="K37" s="88">
        <v>0</v>
      </c>
      <c r="L37" s="88">
        <v>0</v>
      </c>
      <c r="M37" s="116">
        <v>13.2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87.37</v>
      </c>
      <c r="V37" s="116">
        <v>0</v>
      </c>
      <c r="W37">
        <v>74.17</v>
      </c>
      <c r="X37">
        <v>0</v>
      </c>
      <c r="Y37">
        <v>13.2</v>
      </c>
      <c r="Z37">
        <v>0</v>
      </c>
    </row>
    <row r="38" spans="7:26">
      <c r="G38" t="s">
        <v>80</v>
      </c>
      <c r="H38" s="115">
        <v>37.57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50.77</v>
      </c>
      <c r="V38" s="116">
        <v>0</v>
      </c>
      <c r="W38">
        <v>37.57</v>
      </c>
      <c r="X38">
        <v>0</v>
      </c>
      <c r="Y38">
        <v>13.2</v>
      </c>
      <c r="Z38">
        <v>0</v>
      </c>
    </row>
    <row r="39" spans="7:26">
      <c r="G39" t="s">
        <v>81</v>
      </c>
      <c r="H39" s="115">
        <v>107.89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121.09</v>
      </c>
      <c r="V39" s="116">
        <v>0</v>
      </c>
      <c r="W39">
        <v>107.89</v>
      </c>
      <c r="X39">
        <v>0</v>
      </c>
      <c r="Y39">
        <v>13.2</v>
      </c>
      <c r="Z39">
        <v>0</v>
      </c>
    </row>
    <row r="40" spans="7:26">
      <c r="G40" t="s">
        <v>82</v>
      </c>
      <c r="H40" s="115">
        <v>101.14</v>
      </c>
      <c r="I40" s="88">
        <v>0</v>
      </c>
      <c r="J40" s="88">
        <v>0</v>
      </c>
      <c r="K40" s="88">
        <v>0</v>
      </c>
      <c r="L40" s="88">
        <v>0</v>
      </c>
      <c r="M40" s="116">
        <v>13.2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114.34</v>
      </c>
      <c r="V40" s="116">
        <v>0</v>
      </c>
      <c r="W40">
        <v>101.14</v>
      </c>
      <c r="X40">
        <v>0</v>
      </c>
      <c r="Y40">
        <v>13.2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13.2</v>
      </c>
      <c r="V41" s="116">
        <v>0</v>
      </c>
      <c r="W41">
        <v>0</v>
      </c>
      <c r="X41">
        <v>0</v>
      </c>
      <c r="Y41">
        <v>13.2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12.72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12.72</v>
      </c>
      <c r="V42" s="116">
        <v>0</v>
      </c>
      <c r="W42">
        <v>0</v>
      </c>
      <c r="X42">
        <v>0</v>
      </c>
      <c r="Y42">
        <v>12.72</v>
      </c>
      <c r="Z42">
        <v>0</v>
      </c>
    </row>
    <row r="43" spans="7:26">
      <c r="G43" t="s">
        <v>85</v>
      </c>
      <c r="H43" s="115">
        <v>81.59</v>
      </c>
      <c r="I43" s="88">
        <v>0</v>
      </c>
      <c r="J43" s="88">
        <v>0</v>
      </c>
      <c r="K43" s="88">
        <v>0</v>
      </c>
      <c r="L43" s="88">
        <v>0</v>
      </c>
      <c r="M43" s="116">
        <v>11.37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92.96</v>
      </c>
      <c r="V43" s="116">
        <v>0</v>
      </c>
      <c r="W43">
        <v>81.59</v>
      </c>
      <c r="X43">
        <v>0</v>
      </c>
      <c r="Y43">
        <v>11.37</v>
      </c>
      <c r="Z43">
        <v>0</v>
      </c>
    </row>
    <row r="44" spans="7:26">
      <c r="G44" t="s">
        <v>86</v>
      </c>
      <c r="H44" s="115">
        <v>60.69</v>
      </c>
      <c r="I44" s="88">
        <v>0</v>
      </c>
      <c r="J44" s="88">
        <v>0</v>
      </c>
      <c r="K44" s="88">
        <v>0</v>
      </c>
      <c r="L44" s="88">
        <v>0</v>
      </c>
      <c r="M44" s="116">
        <v>10.98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71.67</v>
      </c>
      <c r="V44" s="116">
        <v>0</v>
      </c>
      <c r="W44">
        <v>60.69</v>
      </c>
      <c r="X44">
        <v>0</v>
      </c>
      <c r="Y44">
        <v>10.98</v>
      </c>
      <c r="Z44">
        <v>0</v>
      </c>
    </row>
    <row r="45" spans="7:26">
      <c r="G45" t="s">
        <v>87</v>
      </c>
      <c r="H45" s="115">
        <v>32.950000000000003</v>
      </c>
      <c r="I45" s="88">
        <v>0</v>
      </c>
      <c r="J45" s="88">
        <v>0</v>
      </c>
      <c r="K45" s="88">
        <v>0</v>
      </c>
      <c r="L45" s="88">
        <v>0</v>
      </c>
      <c r="M45" s="116">
        <v>11.27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44.22</v>
      </c>
      <c r="V45" s="116">
        <v>0</v>
      </c>
      <c r="W45">
        <v>32.950000000000003</v>
      </c>
      <c r="X45">
        <v>0</v>
      </c>
      <c r="Y45">
        <v>11.27</v>
      </c>
      <c r="Z45">
        <v>0</v>
      </c>
    </row>
    <row r="46" spans="7:26">
      <c r="G46" t="s">
        <v>88</v>
      </c>
      <c r="H46" s="115">
        <v>17.920000000000002</v>
      </c>
      <c r="I46" s="88">
        <v>0</v>
      </c>
      <c r="J46" s="88">
        <v>0</v>
      </c>
      <c r="K46" s="88">
        <v>0</v>
      </c>
      <c r="L46" s="88">
        <v>0</v>
      </c>
      <c r="M46" s="116">
        <v>7.51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25.43</v>
      </c>
      <c r="V46" s="116">
        <v>0</v>
      </c>
      <c r="W46">
        <v>17.920000000000002</v>
      </c>
      <c r="X46">
        <v>0</v>
      </c>
      <c r="Y46">
        <v>7.51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8.09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8.09</v>
      </c>
      <c r="V47" s="116">
        <v>0</v>
      </c>
      <c r="W47">
        <v>0</v>
      </c>
      <c r="X47">
        <v>0</v>
      </c>
      <c r="Y47">
        <v>8.09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6.55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6.55</v>
      </c>
      <c r="V48" s="116">
        <v>0</v>
      </c>
      <c r="W48">
        <v>0</v>
      </c>
      <c r="X48">
        <v>0</v>
      </c>
      <c r="Y48">
        <v>6.55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7.71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7.71</v>
      </c>
      <c r="V49" s="116">
        <v>0</v>
      </c>
      <c r="W49">
        <v>0</v>
      </c>
      <c r="X49">
        <v>0</v>
      </c>
      <c r="Y49">
        <v>7.71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11.37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11.37</v>
      </c>
      <c r="V50" s="116">
        <v>0</v>
      </c>
      <c r="W50">
        <v>0</v>
      </c>
      <c r="X50">
        <v>0</v>
      </c>
      <c r="Y50">
        <v>11.37</v>
      </c>
      <c r="Z50">
        <v>0</v>
      </c>
    </row>
    <row r="51" spans="7:26">
      <c r="G51" t="s">
        <v>93</v>
      </c>
      <c r="H51" s="115">
        <v>35.64</v>
      </c>
      <c r="I51" s="88">
        <v>0</v>
      </c>
      <c r="J51" s="88">
        <v>0</v>
      </c>
      <c r="K51" s="88">
        <v>0</v>
      </c>
      <c r="L51" s="88">
        <v>0</v>
      </c>
      <c r="M51" s="116">
        <v>9.5399999999999991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45.18</v>
      </c>
      <c r="V51" s="116">
        <v>0</v>
      </c>
      <c r="W51">
        <v>35.64</v>
      </c>
      <c r="X51">
        <v>0</v>
      </c>
      <c r="Y51">
        <v>9.5399999999999991</v>
      </c>
      <c r="Z51">
        <v>0</v>
      </c>
    </row>
    <row r="52" spans="7:26">
      <c r="G52" t="s">
        <v>94</v>
      </c>
      <c r="H52" s="115">
        <v>26.01</v>
      </c>
      <c r="I52" s="88">
        <v>0</v>
      </c>
      <c r="J52" s="88">
        <v>0</v>
      </c>
      <c r="K52" s="88">
        <v>0</v>
      </c>
      <c r="L52" s="88">
        <v>0</v>
      </c>
      <c r="M52" s="116">
        <v>8.57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34.58</v>
      </c>
      <c r="V52" s="116">
        <v>0</v>
      </c>
      <c r="W52">
        <v>26.01</v>
      </c>
      <c r="X52">
        <v>0</v>
      </c>
      <c r="Y52">
        <v>8.57</v>
      </c>
      <c r="Z52">
        <v>0</v>
      </c>
    </row>
    <row r="53" spans="7:26">
      <c r="G53" t="s">
        <v>95</v>
      </c>
      <c r="H53" s="115">
        <v>10.59</v>
      </c>
      <c r="I53" s="88">
        <v>0</v>
      </c>
      <c r="J53" s="88">
        <v>0</v>
      </c>
      <c r="K53" s="88">
        <v>0</v>
      </c>
      <c r="L53" s="88">
        <v>0</v>
      </c>
      <c r="M53" s="116">
        <v>8.48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19.07</v>
      </c>
      <c r="V53" s="116">
        <v>0</v>
      </c>
      <c r="W53">
        <v>10.59</v>
      </c>
      <c r="X53">
        <v>0</v>
      </c>
      <c r="Y53">
        <v>8.48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7.22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7.22</v>
      </c>
      <c r="V54" s="116">
        <v>0</v>
      </c>
      <c r="W54">
        <v>0</v>
      </c>
      <c r="X54">
        <v>0</v>
      </c>
      <c r="Y54">
        <v>7.22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7.71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7.71</v>
      </c>
      <c r="V55" s="116">
        <v>0</v>
      </c>
      <c r="W55">
        <v>0</v>
      </c>
      <c r="X55">
        <v>0</v>
      </c>
      <c r="Y55">
        <v>7.71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8.57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8.57</v>
      </c>
      <c r="V56" s="116">
        <v>0</v>
      </c>
      <c r="W56">
        <v>0</v>
      </c>
      <c r="X56">
        <v>0</v>
      </c>
      <c r="Y56">
        <v>8.57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7.9</v>
      </c>
      <c r="V57" s="116">
        <v>0</v>
      </c>
      <c r="W57">
        <v>0</v>
      </c>
      <c r="X57">
        <v>0</v>
      </c>
      <c r="Y57">
        <v>7.9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6.07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6.07</v>
      </c>
      <c r="V58" s="116">
        <v>0</v>
      </c>
      <c r="W58">
        <v>0</v>
      </c>
      <c r="X58">
        <v>0</v>
      </c>
      <c r="Y58">
        <v>6.07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9.44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9.44</v>
      </c>
      <c r="V59" s="116">
        <v>0</v>
      </c>
      <c r="W59">
        <v>0</v>
      </c>
      <c r="X59">
        <v>0</v>
      </c>
      <c r="Y59">
        <v>9.44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9.5399999999999991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9.5399999999999991</v>
      </c>
      <c r="V60" s="116">
        <v>0</v>
      </c>
      <c r="W60">
        <v>0</v>
      </c>
      <c r="X60">
        <v>0</v>
      </c>
      <c r="Y60">
        <v>9.5399999999999991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9.5399999999999991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9.5399999999999991</v>
      </c>
      <c r="V61" s="116">
        <v>0</v>
      </c>
      <c r="W61">
        <v>0</v>
      </c>
      <c r="X61">
        <v>0</v>
      </c>
      <c r="Y61">
        <v>9.5399999999999991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7.9</v>
      </c>
      <c r="V62" s="116">
        <v>0</v>
      </c>
      <c r="W62">
        <v>0</v>
      </c>
      <c r="X62">
        <v>0</v>
      </c>
      <c r="Y62">
        <v>7.9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9.5399999999999991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9.5399999999999991</v>
      </c>
      <c r="V63" s="116">
        <v>0</v>
      </c>
      <c r="W63">
        <v>0</v>
      </c>
      <c r="X63">
        <v>0</v>
      </c>
      <c r="Y63">
        <v>9.5399999999999991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8.3800000000000008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8.3800000000000008</v>
      </c>
      <c r="V64" s="116">
        <v>0</v>
      </c>
      <c r="W64">
        <v>0</v>
      </c>
      <c r="X64">
        <v>0</v>
      </c>
      <c r="Y64">
        <v>8.3800000000000008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9.5399999999999991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9.5399999999999991</v>
      </c>
      <c r="V65" s="116">
        <v>0</v>
      </c>
      <c r="W65">
        <v>0</v>
      </c>
      <c r="X65">
        <v>0</v>
      </c>
      <c r="Y65">
        <v>9.5399999999999991</v>
      </c>
      <c r="Z65">
        <v>0</v>
      </c>
    </row>
    <row r="66" spans="7:26">
      <c r="G66" t="s">
        <v>108</v>
      </c>
      <c r="H66" s="115">
        <v>34.68</v>
      </c>
      <c r="I66" s="88">
        <v>0</v>
      </c>
      <c r="J66" s="88">
        <v>0</v>
      </c>
      <c r="K66" s="88">
        <v>0</v>
      </c>
      <c r="L66" s="88">
        <v>0</v>
      </c>
      <c r="M66" s="116">
        <v>8.86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43.54</v>
      </c>
      <c r="V66" s="116">
        <v>0</v>
      </c>
      <c r="W66">
        <v>34.68</v>
      </c>
      <c r="X66">
        <v>0</v>
      </c>
      <c r="Y66">
        <v>8.86</v>
      </c>
      <c r="Z66">
        <v>0</v>
      </c>
    </row>
    <row r="67" spans="7:26">
      <c r="G67" t="s">
        <v>109</v>
      </c>
      <c r="H67" s="115">
        <v>20.23</v>
      </c>
      <c r="I67" s="88">
        <v>0</v>
      </c>
      <c r="J67" s="88">
        <v>0</v>
      </c>
      <c r="K67" s="88">
        <v>0</v>
      </c>
      <c r="L67" s="88">
        <v>0</v>
      </c>
      <c r="M67" s="116">
        <v>9.5399999999999991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29.77</v>
      </c>
      <c r="V67" s="116">
        <v>0</v>
      </c>
      <c r="W67">
        <v>20.23</v>
      </c>
      <c r="X67">
        <v>0</v>
      </c>
      <c r="Y67">
        <v>9.5399999999999991</v>
      </c>
      <c r="Z67">
        <v>0</v>
      </c>
    </row>
    <row r="68" spans="7:26">
      <c r="G68" t="s">
        <v>110</v>
      </c>
      <c r="H68" s="115">
        <v>24.09</v>
      </c>
      <c r="I68" s="88">
        <v>0</v>
      </c>
      <c r="J68" s="88">
        <v>0</v>
      </c>
      <c r="K68" s="88">
        <v>0</v>
      </c>
      <c r="L68" s="88">
        <v>0</v>
      </c>
      <c r="M68" s="116">
        <v>7.8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31.89</v>
      </c>
      <c r="V68" s="116">
        <v>0</v>
      </c>
      <c r="W68">
        <v>24.09</v>
      </c>
      <c r="X68">
        <v>0</v>
      </c>
      <c r="Y68">
        <v>7.8</v>
      </c>
      <c r="Z68">
        <v>0</v>
      </c>
    </row>
    <row r="69" spans="7:26">
      <c r="G69" t="s">
        <v>111</v>
      </c>
      <c r="H69" s="115">
        <v>39.49</v>
      </c>
      <c r="I69" s="88">
        <v>0</v>
      </c>
      <c r="J69" s="88">
        <v>0</v>
      </c>
      <c r="K69" s="88">
        <v>0</v>
      </c>
      <c r="L69" s="88">
        <v>0</v>
      </c>
      <c r="M69" s="116">
        <v>9.5399999999999991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49.03</v>
      </c>
      <c r="V69" s="116">
        <v>0</v>
      </c>
      <c r="W69">
        <v>39.49</v>
      </c>
      <c r="X69">
        <v>0</v>
      </c>
      <c r="Y69">
        <v>9.5399999999999991</v>
      </c>
      <c r="Z69">
        <v>0</v>
      </c>
    </row>
    <row r="70" spans="7:26">
      <c r="G70" t="s">
        <v>112</v>
      </c>
      <c r="H70" s="115">
        <v>101.14</v>
      </c>
      <c r="I70" s="88">
        <v>0</v>
      </c>
      <c r="J70" s="88">
        <v>0</v>
      </c>
      <c r="K70" s="88">
        <v>0</v>
      </c>
      <c r="L70" s="88">
        <v>0</v>
      </c>
      <c r="M70" s="116">
        <v>9.5399999999999991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110.68</v>
      </c>
      <c r="V70" s="116">
        <v>0</v>
      </c>
      <c r="W70">
        <v>101.14</v>
      </c>
      <c r="X70">
        <v>0</v>
      </c>
      <c r="Y70">
        <v>9.5399999999999991</v>
      </c>
      <c r="Z70">
        <v>0</v>
      </c>
    </row>
    <row r="71" spans="7:26">
      <c r="G71" t="s">
        <v>113</v>
      </c>
      <c r="H71" s="115">
        <v>130.05000000000001</v>
      </c>
      <c r="I71" s="88">
        <v>9.6300000000000008</v>
      </c>
      <c r="J71" s="88">
        <v>0</v>
      </c>
      <c r="K71" s="88">
        <v>0</v>
      </c>
      <c r="L71" s="88">
        <v>0</v>
      </c>
      <c r="M71" s="116">
        <v>9.5399999999999991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149.22</v>
      </c>
      <c r="V71" s="116">
        <v>0</v>
      </c>
      <c r="W71">
        <v>130.05000000000001</v>
      </c>
      <c r="X71">
        <v>9.6300000000000008</v>
      </c>
      <c r="Y71">
        <v>9.5399999999999991</v>
      </c>
      <c r="Z71">
        <v>0</v>
      </c>
    </row>
    <row r="72" spans="7:26">
      <c r="G72" t="s">
        <v>114</v>
      </c>
      <c r="H72" s="115">
        <v>190.73</v>
      </c>
      <c r="I72" s="88">
        <v>33.72</v>
      </c>
      <c r="J72" s="88">
        <v>0</v>
      </c>
      <c r="K72" s="88">
        <v>0</v>
      </c>
      <c r="L72" s="88">
        <v>0</v>
      </c>
      <c r="M72" s="116">
        <v>9.5399999999999991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233.99</v>
      </c>
      <c r="V72" s="116">
        <v>0</v>
      </c>
      <c r="W72">
        <v>190.73</v>
      </c>
      <c r="X72">
        <v>33.72</v>
      </c>
      <c r="Y72">
        <v>9.5399999999999991</v>
      </c>
      <c r="Z72">
        <v>0</v>
      </c>
    </row>
    <row r="73" spans="7:26">
      <c r="G73" t="s">
        <v>115</v>
      </c>
      <c r="H73" s="115">
        <v>204.21</v>
      </c>
      <c r="I73" s="88">
        <v>43.35</v>
      </c>
      <c r="J73" s="88">
        <v>0</v>
      </c>
      <c r="K73" s="88">
        <v>0</v>
      </c>
      <c r="L73" s="88">
        <v>0</v>
      </c>
      <c r="M73" s="116">
        <v>9.5399999999999991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257.10000000000002</v>
      </c>
      <c r="V73" s="116">
        <v>0</v>
      </c>
      <c r="W73">
        <v>204.21</v>
      </c>
      <c r="X73">
        <v>43.35</v>
      </c>
      <c r="Y73">
        <v>9.5399999999999991</v>
      </c>
      <c r="Z73">
        <v>0</v>
      </c>
    </row>
    <row r="74" spans="7:26">
      <c r="G74" t="s">
        <v>116</v>
      </c>
      <c r="H74" s="115">
        <v>188.8</v>
      </c>
      <c r="I74" s="88">
        <v>67.430000000000007</v>
      </c>
      <c r="J74" s="88">
        <v>0</v>
      </c>
      <c r="K74" s="88">
        <v>0</v>
      </c>
      <c r="L74" s="88">
        <v>0</v>
      </c>
      <c r="M74" s="116">
        <v>9.5399999999999991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265.77</v>
      </c>
      <c r="V74" s="116">
        <v>0</v>
      </c>
      <c r="W74">
        <v>188.8</v>
      </c>
      <c r="X74">
        <v>67.430000000000007</v>
      </c>
      <c r="Y74">
        <v>9.5399999999999991</v>
      </c>
      <c r="Z74">
        <v>0</v>
      </c>
    </row>
    <row r="75" spans="7:26">
      <c r="G75" t="s">
        <v>117</v>
      </c>
      <c r="H75" s="115">
        <v>0</v>
      </c>
      <c r="I75" s="88">
        <v>43.35</v>
      </c>
      <c r="J75" s="88">
        <v>0</v>
      </c>
      <c r="K75" s="88">
        <v>0</v>
      </c>
      <c r="L75" s="88">
        <v>0</v>
      </c>
      <c r="M75" s="116">
        <v>9.5399999999999991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52.89</v>
      </c>
      <c r="V75" s="116">
        <v>0</v>
      </c>
      <c r="W75">
        <v>0</v>
      </c>
      <c r="X75">
        <v>43.35</v>
      </c>
      <c r="Y75">
        <v>9.5399999999999991</v>
      </c>
      <c r="Z75">
        <v>0</v>
      </c>
    </row>
    <row r="76" spans="7:26">
      <c r="G76" t="s">
        <v>118</v>
      </c>
      <c r="H76" s="115">
        <v>68.39</v>
      </c>
      <c r="I76" s="88">
        <v>48.17</v>
      </c>
      <c r="J76" s="88">
        <v>0</v>
      </c>
      <c r="K76" s="88">
        <v>0</v>
      </c>
      <c r="L76" s="88">
        <v>0</v>
      </c>
      <c r="M76" s="116">
        <v>6.74</v>
      </c>
      <c r="N76" s="115">
        <v>0</v>
      </c>
      <c r="O76" s="88">
        <v>0</v>
      </c>
      <c r="P76" s="88">
        <v>-17.7</v>
      </c>
      <c r="Q76" s="88">
        <v>0</v>
      </c>
      <c r="R76" s="88">
        <v>0</v>
      </c>
      <c r="S76" s="116">
        <v>0</v>
      </c>
      <c r="U76" s="115">
        <v>123.3</v>
      </c>
      <c r="V76" s="116">
        <v>-17.7</v>
      </c>
      <c r="W76">
        <v>68.39</v>
      </c>
      <c r="X76">
        <v>48.17</v>
      </c>
      <c r="Y76">
        <v>6.74</v>
      </c>
      <c r="Z76">
        <v>-17.7</v>
      </c>
    </row>
    <row r="77" spans="7:26">
      <c r="G77" t="s">
        <v>119</v>
      </c>
      <c r="H77" s="115">
        <v>46.23</v>
      </c>
      <c r="I77" s="88">
        <v>28.9</v>
      </c>
      <c r="J77" s="88">
        <v>0</v>
      </c>
      <c r="K77" s="88">
        <v>0</v>
      </c>
      <c r="L77" s="88">
        <v>0</v>
      </c>
      <c r="M77" s="116">
        <v>5.1100000000000003</v>
      </c>
      <c r="N77" s="115">
        <v>0</v>
      </c>
      <c r="O77" s="88">
        <v>0</v>
      </c>
      <c r="P77" s="88">
        <v>-226</v>
      </c>
      <c r="Q77" s="88">
        <v>0</v>
      </c>
      <c r="R77" s="88">
        <v>0</v>
      </c>
      <c r="S77" s="116">
        <v>0</v>
      </c>
      <c r="U77" s="115">
        <v>80.239999999999995</v>
      </c>
      <c r="V77" s="116">
        <v>-226</v>
      </c>
      <c r="W77">
        <v>46.23</v>
      </c>
      <c r="X77">
        <v>28.9</v>
      </c>
      <c r="Y77">
        <v>5.1100000000000003</v>
      </c>
      <c r="Z77">
        <v>-226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5.1100000000000003</v>
      </c>
      <c r="N78" s="115">
        <v>0</v>
      </c>
      <c r="O78" s="88">
        <v>0</v>
      </c>
      <c r="P78" s="88">
        <v>-20</v>
      </c>
      <c r="Q78" s="88">
        <v>0</v>
      </c>
      <c r="R78" s="88">
        <v>0</v>
      </c>
      <c r="S78" s="116">
        <v>0</v>
      </c>
      <c r="U78" s="115">
        <v>5.1100000000000003</v>
      </c>
      <c r="V78" s="116">
        <v>-20</v>
      </c>
      <c r="W78">
        <v>0</v>
      </c>
      <c r="X78">
        <v>0</v>
      </c>
      <c r="Y78">
        <v>5.1100000000000003</v>
      </c>
      <c r="Z78">
        <v>-20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4.33</v>
      </c>
      <c r="N79" s="115">
        <v>0</v>
      </c>
      <c r="O79" s="88">
        <v>0</v>
      </c>
      <c r="P79" s="88">
        <v>-37</v>
      </c>
      <c r="Q79" s="88">
        <v>0</v>
      </c>
      <c r="R79" s="88">
        <v>0</v>
      </c>
      <c r="S79" s="116">
        <v>0</v>
      </c>
      <c r="U79" s="115">
        <v>4.33</v>
      </c>
      <c r="V79" s="116">
        <v>-37</v>
      </c>
      <c r="W79">
        <v>0</v>
      </c>
      <c r="X79">
        <v>0</v>
      </c>
      <c r="Y79">
        <v>4.33</v>
      </c>
      <c r="Z79">
        <v>-37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8.9600000000000009</v>
      </c>
      <c r="N80" s="115">
        <v>0</v>
      </c>
      <c r="O80" s="88">
        <v>0</v>
      </c>
      <c r="P80" s="88">
        <v>-34</v>
      </c>
      <c r="Q80" s="88">
        <v>0</v>
      </c>
      <c r="R80" s="88">
        <v>0</v>
      </c>
      <c r="S80" s="116">
        <v>0</v>
      </c>
      <c r="U80" s="115">
        <v>8.9600000000000009</v>
      </c>
      <c r="V80" s="116">
        <v>-34</v>
      </c>
      <c r="W80">
        <v>0</v>
      </c>
      <c r="X80">
        <v>0</v>
      </c>
      <c r="Y80">
        <v>8.9600000000000009</v>
      </c>
      <c r="Z80">
        <v>-34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8.3800000000000008</v>
      </c>
      <c r="N81" s="115">
        <v>0</v>
      </c>
      <c r="O81" s="88">
        <v>0</v>
      </c>
      <c r="P81" s="88">
        <v>-25</v>
      </c>
      <c r="Q81" s="88">
        <v>0</v>
      </c>
      <c r="R81" s="88">
        <v>0</v>
      </c>
      <c r="S81" s="116">
        <v>0</v>
      </c>
      <c r="U81" s="115">
        <v>8.3800000000000008</v>
      </c>
      <c r="V81" s="116">
        <v>-25</v>
      </c>
      <c r="W81">
        <v>0</v>
      </c>
      <c r="X81">
        <v>0</v>
      </c>
      <c r="Y81">
        <v>8.3800000000000008</v>
      </c>
      <c r="Z81">
        <v>-25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8.2799999999999994</v>
      </c>
      <c r="N82" s="115">
        <v>0</v>
      </c>
      <c r="O82" s="88">
        <v>0</v>
      </c>
      <c r="P82" s="88">
        <v>-25</v>
      </c>
      <c r="Q82" s="88">
        <v>0</v>
      </c>
      <c r="R82" s="88">
        <v>0</v>
      </c>
      <c r="S82" s="116">
        <v>0</v>
      </c>
      <c r="U82" s="115">
        <v>8.2799999999999994</v>
      </c>
      <c r="V82" s="116">
        <v>-25</v>
      </c>
      <c r="W82">
        <v>0</v>
      </c>
      <c r="X82">
        <v>0</v>
      </c>
      <c r="Y82">
        <v>8.2799999999999994</v>
      </c>
      <c r="Z82">
        <v>-25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9.5399999999999991</v>
      </c>
      <c r="N83" s="115">
        <v>0</v>
      </c>
      <c r="O83" s="88">
        <v>0</v>
      </c>
      <c r="P83" s="88">
        <v>-25</v>
      </c>
      <c r="Q83" s="88">
        <v>0</v>
      </c>
      <c r="R83" s="88">
        <v>0</v>
      </c>
      <c r="S83" s="116">
        <v>0</v>
      </c>
      <c r="U83" s="115">
        <v>9.5399999999999991</v>
      </c>
      <c r="V83" s="116">
        <v>-25</v>
      </c>
      <c r="W83">
        <v>0</v>
      </c>
      <c r="X83">
        <v>0</v>
      </c>
      <c r="Y83">
        <v>9.5399999999999991</v>
      </c>
      <c r="Z83">
        <v>-25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9.5399999999999991</v>
      </c>
      <c r="N84" s="115">
        <v>0</v>
      </c>
      <c r="O84" s="88">
        <v>0</v>
      </c>
      <c r="P84" s="88">
        <v>-25</v>
      </c>
      <c r="Q84" s="88">
        <v>0</v>
      </c>
      <c r="R84" s="88">
        <v>0</v>
      </c>
      <c r="S84" s="116">
        <v>0</v>
      </c>
      <c r="U84" s="115">
        <v>9.5399999999999991</v>
      </c>
      <c r="V84" s="116">
        <v>-25</v>
      </c>
      <c r="W84">
        <v>0</v>
      </c>
      <c r="X84">
        <v>0</v>
      </c>
      <c r="Y84">
        <v>9.5399999999999991</v>
      </c>
      <c r="Z84">
        <v>-25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9.5399999999999991</v>
      </c>
      <c r="N85" s="115">
        <v>0</v>
      </c>
      <c r="O85" s="88">
        <v>0</v>
      </c>
      <c r="P85" s="88">
        <v>-34</v>
      </c>
      <c r="Q85" s="88">
        <v>0</v>
      </c>
      <c r="R85" s="88">
        <v>0</v>
      </c>
      <c r="S85" s="116">
        <v>0</v>
      </c>
      <c r="U85" s="115">
        <v>9.5399999999999991</v>
      </c>
      <c r="V85" s="116">
        <v>-34</v>
      </c>
      <c r="W85">
        <v>0</v>
      </c>
      <c r="X85">
        <v>0</v>
      </c>
      <c r="Y85">
        <v>9.5399999999999991</v>
      </c>
      <c r="Z85">
        <v>-34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9.5399999999999991</v>
      </c>
      <c r="N86" s="115">
        <v>0</v>
      </c>
      <c r="O86" s="88">
        <v>0</v>
      </c>
      <c r="P86" s="88">
        <v>-105</v>
      </c>
      <c r="Q86" s="88">
        <v>0</v>
      </c>
      <c r="R86" s="88">
        <v>0</v>
      </c>
      <c r="S86" s="116">
        <v>0</v>
      </c>
      <c r="U86" s="115">
        <v>9.5399999999999991</v>
      </c>
      <c r="V86" s="116">
        <v>-105</v>
      </c>
      <c r="W86">
        <v>0</v>
      </c>
      <c r="X86">
        <v>0</v>
      </c>
      <c r="Y86">
        <v>9.5399999999999991</v>
      </c>
      <c r="Z86">
        <v>-105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9.5399999999999991</v>
      </c>
      <c r="N87" s="115">
        <v>0</v>
      </c>
      <c r="O87" s="88">
        <v>0</v>
      </c>
      <c r="P87" s="88">
        <v>-157</v>
      </c>
      <c r="Q87" s="88">
        <v>0</v>
      </c>
      <c r="R87" s="88">
        <v>0</v>
      </c>
      <c r="S87" s="116">
        <v>0</v>
      </c>
      <c r="U87" s="115">
        <v>9.5399999999999991</v>
      </c>
      <c r="V87" s="116">
        <v>-157</v>
      </c>
      <c r="W87">
        <v>0</v>
      </c>
      <c r="X87">
        <v>0</v>
      </c>
      <c r="Y87">
        <v>9.5399999999999991</v>
      </c>
      <c r="Z87">
        <v>-157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8.2799999999999994</v>
      </c>
      <c r="N88" s="115">
        <v>0</v>
      </c>
      <c r="O88" s="88">
        <v>0</v>
      </c>
      <c r="P88" s="88">
        <v>-171</v>
      </c>
      <c r="Q88" s="88">
        <v>0</v>
      </c>
      <c r="R88" s="88">
        <v>0</v>
      </c>
      <c r="S88" s="116">
        <v>0</v>
      </c>
      <c r="U88" s="115">
        <v>8.2799999999999994</v>
      </c>
      <c r="V88" s="116">
        <v>-171</v>
      </c>
      <c r="W88">
        <v>0</v>
      </c>
      <c r="X88">
        <v>0</v>
      </c>
      <c r="Y88">
        <v>8.2799999999999994</v>
      </c>
      <c r="Z88">
        <v>-171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6.17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6.17</v>
      </c>
      <c r="V89" s="116">
        <v>0</v>
      </c>
      <c r="W89">
        <v>0</v>
      </c>
      <c r="X89">
        <v>0</v>
      </c>
      <c r="Y89">
        <v>6.17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4.24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4.24</v>
      </c>
      <c r="V90" s="116">
        <v>0</v>
      </c>
      <c r="W90">
        <v>0</v>
      </c>
      <c r="X90">
        <v>0</v>
      </c>
      <c r="Y90">
        <v>4.24</v>
      </c>
      <c r="Z90">
        <v>0</v>
      </c>
    </row>
    <row r="91" spans="7:26">
      <c r="G91" t="s">
        <v>133</v>
      </c>
      <c r="H91" s="115">
        <v>186.88</v>
      </c>
      <c r="I91" s="88">
        <v>0</v>
      </c>
      <c r="J91" s="88">
        <v>0</v>
      </c>
      <c r="K91" s="88">
        <v>0</v>
      </c>
      <c r="L91" s="88">
        <v>0</v>
      </c>
      <c r="M91" s="116">
        <v>5.01</v>
      </c>
      <c r="N91" s="115">
        <v>0</v>
      </c>
      <c r="O91" s="88">
        <v>0</v>
      </c>
      <c r="P91" s="88">
        <v>-25</v>
      </c>
      <c r="Q91" s="88">
        <v>0</v>
      </c>
      <c r="R91" s="88">
        <v>0</v>
      </c>
      <c r="S91" s="116">
        <v>0</v>
      </c>
      <c r="U91" s="115">
        <v>191.89</v>
      </c>
      <c r="V91" s="116">
        <v>-25</v>
      </c>
      <c r="W91">
        <v>186.88</v>
      </c>
      <c r="X91">
        <v>0</v>
      </c>
      <c r="Y91">
        <v>5.01</v>
      </c>
      <c r="Z91">
        <v>-25</v>
      </c>
    </row>
    <row r="92" spans="7:26">
      <c r="G92" t="s">
        <v>134</v>
      </c>
      <c r="H92" s="115">
        <v>150.27000000000001</v>
      </c>
      <c r="I92" s="88">
        <v>0</v>
      </c>
      <c r="J92" s="88">
        <v>0</v>
      </c>
      <c r="K92" s="88">
        <v>0</v>
      </c>
      <c r="L92" s="88">
        <v>0</v>
      </c>
      <c r="M92" s="116">
        <v>7.71</v>
      </c>
      <c r="N92" s="115">
        <v>0</v>
      </c>
      <c r="O92" s="88">
        <v>0</v>
      </c>
      <c r="P92" s="88">
        <v>-25</v>
      </c>
      <c r="Q92" s="88">
        <v>0</v>
      </c>
      <c r="R92" s="88">
        <v>0</v>
      </c>
      <c r="S92" s="116">
        <v>0</v>
      </c>
      <c r="U92" s="115">
        <v>157.97999999999999</v>
      </c>
      <c r="V92" s="116">
        <v>-25</v>
      </c>
      <c r="W92">
        <v>150.27000000000001</v>
      </c>
      <c r="X92">
        <v>0</v>
      </c>
      <c r="Y92">
        <v>7.71</v>
      </c>
      <c r="Z92">
        <v>-25</v>
      </c>
    </row>
    <row r="93" spans="7:26">
      <c r="G93" t="s">
        <v>135</v>
      </c>
      <c r="H93" s="115">
        <v>20.23</v>
      </c>
      <c r="I93" s="88">
        <v>0</v>
      </c>
      <c r="J93" s="88">
        <v>0</v>
      </c>
      <c r="K93" s="88">
        <v>0</v>
      </c>
      <c r="L93" s="88">
        <v>0</v>
      </c>
      <c r="M93" s="116">
        <v>6.36</v>
      </c>
      <c r="N93" s="115">
        <v>0</v>
      </c>
      <c r="O93" s="88">
        <v>0</v>
      </c>
      <c r="P93" s="88">
        <v>-25</v>
      </c>
      <c r="Q93" s="88">
        <v>0</v>
      </c>
      <c r="R93" s="88">
        <v>0</v>
      </c>
      <c r="S93" s="116">
        <v>0</v>
      </c>
      <c r="U93" s="115">
        <v>26.59</v>
      </c>
      <c r="V93" s="116">
        <v>-25</v>
      </c>
      <c r="W93">
        <v>20.23</v>
      </c>
      <c r="X93">
        <v>0</v>
      </c>
      <c r="Y93">
        <v>6.36</v>
      </c>
      <c r="Z93">
        <v>-25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6.55</v>
      </c>
      <c r="N94" s="115">
        <v>0</v>
      </c>
      <c r="O94" s="88">
        <v>0</v>
      </c>
      <c r="P94" s="88">
        <v>-25</v>
      </c>
      <c r="Q94" s="88">
        <v>0</v>
      </c>
      <c r="R94" s="88">
        <v>0</v>
      </c>
      <c r="S94" s="116">
        <v>0</v>
      </c>
      <c r="U94" s="115">
        <v>6.55</v>
      </c>
      <c r="V94" s="116">
        <v>-25</v>
      </c>
      <c r="W94">
        <v>0</v>
      </c>
      <c r="X94">
        <v>0</v>
      </c>
      <c r="Y94">
        <v>6.55</v>
      </c>
      <c r="Z94">
        <v>-25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6.07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6.07</v>
      </c>
      <c r="V95" s="116">
        <v>0</v>
      </c>
      <c r="W95">
        <v>0</v>
      </c>
      <c r="X95">
        <v>0</v>
      </c>
      <c r="Y95">
        <v>6.07</v>
      </c>
      <c r="Z95">
        <v>0</v>
      </c>
    </row>
    <row r="96" spans="7:26">
      <c r="G96" t="s">
        <v>138</v>
      </c>
      <c r="H96" s="115">
        <v>11.56</v>
      </c>
      <c r="I96" s="88">
        <v>0</v>
      </c>
      <c r="J96" s="88">
        <v>0</v>
      </c>
      <c r="K96" s="88">
        <v>0</v>
      </c>
      <c r="L96" s="88">
        <v>0</v>
      </c>
      <c r="M96" s="116">
        <v>6.45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18.010000000000002</v>
      </c>
      <c r="V96" s="116">
        <v>0</v>
      </c>
      <c r="W96">
        <v>11.56</v>
      </c>
      <c r="X96">
        <v>0</v>
      </c>
      <c r="Y96">
        <v>6.45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5.88</v>
      </c>
      <c r="N97" s="115">
        <v>0</v>
      </c>
      <c r="O97" s="88">
        <v>0</v>
      </c>
      <c r="P97" s="88">
        <v>-14</v>
      </c>
      <c r="Q97" s="88">
        <v>0</v>
      </c>
      <c r="R97" s="88">
        <v>0</v>
      </c>
      <c r="S97" s="116">
        <v>0</v>
      </c>
      <c r="U97" s="115">
        <v>5.88</v>
      </c>
      <c r="V97" s="116">
        <v>-14</v>
      </c>
      <c r="W97">
        <v>0</v>
      </c>
      <c r="X97">
        <v>0</v>
      </c>
      <c r="Y97">
        <v>5.88</v>
      </c>
      <c r="Z97">
        <v>-14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-43</v>
      </c>
      <c r="Q98" s="88">
        <v>0</v>
      </c>
      <c r="R98" s="88">
        <v>0</v>
      </c>
      <c r="S98" s="116">
        <v>0</v>
      </c>
      <c r="U98" s="115">
        <v>0</v>
      </c>
      <c r="V98" s="116">
        <v>-43</v>
      </c>
      <c r="W98">
        <v>0</v>
      </c>
      <c r="X98">
        <v>0</v>
      </c>
      <c r="Y98">
        <v>0</v>
      </c>
      <c r="Z98">
        <v>-43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0.53498249999999992</v>
      </c>
      <c r="I99" s="111">
        <f t="shared" ref="I99:BQ99" si="1">SUM(I3:I98)/4000</f>
        <v>6.863749999999999E-2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0.16364000000000001</v>
      </c>
      <c r="N99" s="110">
        <f t="shared" si="1"/>
        <v>0</v>
      </c>
      <c r="O99" s="111">
        <f t="shared" si="1"/>
        <v>-9.6250000000000002E-2</v>
      </c>
      <c r="P99" s="111">
        <f t="shared" si="1"/>
        <v>-0.84142499999999998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0.76726000000000039</v>
      </c>
      <c r="V99" s="112">
        <f t="shared" si="1"/>
        <v>-0.93767499999999993</v>
      </c>
      <c r="W99">
        <f t="shared" si="1"/>
        <v>0.53498249999999992</v>
      </c>
      <c r="X99">
        <f t="shared" si="1"/>
        <v>-2.7612499999999991E-2</v>
      </c>
      <c r="Y99">
        <f t="shared" si="1"/>
        <v>0.16364000000000001</v>
      </c>
      <c r="Z99">
        <f t="shared" si="1"/>
        <v>-0.84142499999999998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2023-03-31T11:06:35Z</dcterms:modified>
</cp:coreProperties>
</file>